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360" yWindow="885" windowWidth="11340" windowHeight="5970"/>
  </bookViews>
  <sheets>
    <sheet name="иные межбюджетные" sheetId="7" r:id="rId1"/>
  </sheets>
  <definedNames>
    <definedName name="_xlnm.Print_Area" localSheetId="0">'иные межбюджетные'!$A$1:$D$91</definedName>
  </definedNames>
  <calcPr calcId="145621"/>
</workbook>
</file>

<file path=xl/calcChain.xml><?xml version="1.0" encoding="utf-8"?>
<calcChain xmlns="http://schemas.openxmlformats.org/spreadsheetml/2006/main">
  <c r="B16" i="7" l="1"/>
  <c r="C91" i="7" l="1"/>
  <c r="B91" i="7"/>
  <c r="C56" i="7" l="1"/>
  <c r="D56" i="7"/>
  <c r="B56" i="7"/>
  <c r="C27" i="7" l="1"/>
  <c r="D27" i="7"/>
  <c r="B27" i="7"/>
  <c r="C16" i="7" l="1"/>
  <c r="D16" i="7"/>
  <c r="D42" i="7" l="1"/>
  <c r="C42" i="7"/>
  <c r="B42" i="7"/>
</calcChain>
</file>

<file path=xl/sharedStrings.xml><?xml version="1.0" encoding="utf-8"?>
<sst xmlns="http://schemas.openxmlformats.org/spreadsheetml/2006/main" count="95" uniqueCount="59">
  <si>
    <t>ВСЕГО</t>
  </si>
  <si>
    <t>рублей</t>
  </si>
  <si>
    <t xml:space="preserve">Сумма </t>
  </si>
  <si>
    <t>Приложения № 20</t>
  </si>
  <si>
    <t>Муниципальный район  "Бабынинский район"</t>
  </si>
  <si>
    <t>Муниципальный район  "Дзержинский район"</t>
  </si>
  <si>
    <t>Муниципальный район  "Малоярославецкий район"</t>
  </si>
  <si>
    <t>Муниципальный район  "Перемышльский район"</t>
  </si>
  <si>
    <t>Муниципальный район  "Ферзиковский район"</t>
  </si>
  <si>
    <t>Городской округ "Город Калуга"</t>
  </si>
  <si>
    <t>Городской округ "Город Обнинск"</t>
  </si>
  <si>
    <t>Таблица 86</t>
  </si>
  <si>
    <t>ДЗЕРЖИНСКИЙ РАЙОН</t>
  </si>
  <si>
    <t>Сельское поселение "Село Дворцы"</t>
  </si>
  <si>
    <t>Таблица 85</t>
  </si>
  <si>
    <t>2021 год</t>
  </si>
  <si>
    <t xml:space="preserve">2022 год </t>
  </si>
  <si>
    <t>2023 год</t>
  </si>
  <si>
    <t>ЛЮДИНОВСКИЙ РАЙОН</t>
  </si>
  <si>
    <t>Сельское поселение "Село Букань"</t>
  </si>
  <si>
    <t>УЛЬЯНОВСКИЙ РАЙОН</t>
  </si>
  <si>
    <t>Сельское поселение "Село Ульяново"</t>
  </si>
  <si>
    <t>Муниципальный район "Жуковский район"</t>
  </si>
  <si>
    <t>Муниципальный район "Город Людиново и Людиновский район"</t>
  </si>
  <si>
    <t>ЖУКОВСКИЙ РАЙОН</t>
  </si>
  <si>
    <t>Городское поселение "Город Кремёнки"</t>
  </si>
  <si>
    <t>ГОРОДСКОЙ ОКРУГ  "ГОРОД ОБНИНСК"</t>
  </si>
  <si>
    <t>Таблица 87</t>
  </si>
  <si>
    <t>Наименование муниципальных районов 
(городских округов)</t>
  </si>
  <si>
    <t>Муниципальный район "Бабынинский район"</t>
  </si>
  <si>
    <t>Муниципальный район "Барятинский район"</t>
  </si>
  <si>
    <t>Муниципальный район "Боровский район"</t>
  </si>
  <si>
    <t>Муниципальный район "Дзержинский район"</t>
  </si>
  <si>
    <t>Муниципальный район "Думиничский район"</t>
  </si>
  <si>
    <t>Муниципальный район "Жиздринский район"</t>
  </si>
  <si>
    <t>Муниципальный район "Износковский район"</t>
  </si>
  <si>
    <t>Муниципальный район "Город Киров и Кировский район"</t>
  </si>
  <si>
    <t>Муниципальный район "Козельский район"</t>
  </si>
  <si>
    <t>Муниципальный район "Куйбышевский район"</t>
  </si>
  <si>
    <t>Муниципальный район "Малоярославецкий район"</t>
  </si>
  <si>
    <t>Муниципальный район "Медынский район"</t>
  </si>
  <si>
    <t>Муниципальный район "Мещовский район"</t>
  </si>
  <si>
    <t>Муниципальный район "Мосальский район"</t>
  </si>
  <si>
    <t>Муниципальный район "Перемышльский район"</t>
  </si>
  <si>
    <t>Муниципальный район "Спас-Деменский район"</t>
  </si>
  <si>
    <t>Муниципальный район "Сухиничский район"</t>
  </si>
  <si>
    <t>Муниципальный район "Тарусский район"</t>
  </si>
  <si>
    <t>Муниципальный район "Ульяновский район"</t>
  </si>
  <si>
    <t>Муниципальный район "Ферзиковский район"</t>
  </si>
  <si>
    <t>Муниципальный район "Хвастовичский район"</t>
  </si>
  <si>
    <t>Муниципальный район "Юхновский район"</t>
  </si>
  <si>
    <t>Таблица 88</t>
  </si>
  <si>
    <t>Наименование муниципальных районов
(городских округов)</t>
  </si>
  <si>
    <t>Таблица 89</t>
  </si>
  <si>
    <t>Распределение иных межбюджетных трансфертов бюджетам 
муниципальных образований Калужской области  на финансовое обеспечение дорожной деятельности в рамках реализации национального проекта
 "Безопасные и качественные  автомобильные дороги" 
на 2021 год и на плановый период 2022 и 2023 годов
(в ред. Закона Калужской области от 22 июня 2021 г. № 112-ОЗ)</t>
  </si>
  <si>
    <t>Распределение иных межбюджетных трансфертов местным бюджетам
из  областного бюджета на приведение в нормативное состояние,
развитие и увеличение пропускной способности сети автомобильных
 дорог общего пользования местного значения
 на 2021 год и на плановый период 2022 и 2023 годов
(в ред. Закона Калужской области от 22 июня 2021 г. № 112-ОЗ)</t>
  </si>
  <si>
    <t>Распределение иных межбюджетных трансфертов бюджетам
 муниципальных образований Калужской области на изготовление и
 установку стел на территории населенных пунктов, удостоенных почетных званий в соответствии с Законом Калужской области "О почетных званиях Калужской области "Город воинской доблести", "Населенный пункт
 воинской доблести", "Рубеж воинской доблести"  
на 2021 год и на плановый период 2022 и 2023 годов
(в ред. Закона Калужской области от 22 июня 2021 г. № 112-ОЗ)</t>
  </si>
  <si>
    <t>Распределение иных межбюджетных трансфертов бюджетам 
муниципальных образований Калужской области на создание виртуальных концертных залов на 2021 год и на плановый период 2022 и 2023 годов
(в ред. Закона Калужской области от 22 июня 2021 г. № 112-ОЗ)</t>
  </si>
  <si>
    <t>Распределение иных межбюджетных трансфертов бюджетам муниципальных образований Калужской области на ежемесячное денежное вознаграждение
за классное руководство педагогическим работникам государственных и муниципальных общеобразовательных организаций
на 2021 год и на плановый период 2022 и 2023 годов
(в ред. Закона Калужской области от 22 июня 2021 г. № 112-ОЗ)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</si>
</sst>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#\,##0.00"/>
    <numFmt numFmtId="165" formatCode="\$#.00"/>
    <numFmt numFmtId="166" formatCode="#.00"/>
    <numFmt numFmtId="167" formatCode="%#.00"/>
    <numFmt numFmtId="168" formatCode="_(* #,##0.00_);_(* \(#,##0.00\);_(* &quot;-&quot;??_);_(@_)"/>
  </numFmts>
  <fonts count="26" x14ac:knownFonts="1">
    <font>
      <sz val="10"/>
      <name val="Arial Cyr"/>
    </font>
    <font>
      <sz val="10"/>
      <name val="Times New Roman Cyr"/>
      <family val="1"/>
      <charset val="204"/>
    </font>
    <font>
      <sz val="13"/>
      <name val="Times New Roman Cyr"/>
      <family val="1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b/>
      <sz val="16"/>
      <name val="Times New Roman Cyr"/>
      <family val="1"/>
      <charset val="204"/>
    </font>
    <font>
      <sz val="12"/>
      <name val="Times New Roman Cyr"/>
      <family val="1"/>
      <charset val="204"/>
    </font>
    <font>
      <sz val="12"/>
      <name val="Courier"/>
      <family val="1"/>
      <charset val="204"/>
    </font>
    <font>
      <sz val="18"/>
      <name val="Times New Roman"/>
      <family val="1"/>
      <charset val="204"/>
    </font>
    <font>
      <sz val="11"/>
      <name val="Times New Roman"/>
      <family val="1"/>
      <charset val="204"/>
    </font>
    <font>
      <sz val="13"/>
      <name val="Times New Roman Cyr"/>
      <charset val="204"/>
    </font>
    <font>
      <b/>
      <sz val="13"/>
      <name val="Times New Roman Cyr"/>
      <charset val="204"/>
    </font>
    <font>
      <b/>
      <sz val="14"/>
      <name val="Times New Roman Cyr"/>
      <family val="1"/>
      <charset val="204"/>
    </font>
    <font>
      <b/>
      <sz val="16"/>
      <color indexed="8"/>
      <name val="Times New Roman Cyr"/>
      <charset val="204"/>
    </font>
    <font>
      <b/>
      <sz val="12"/>
      <name val="Times New Roman Cyr"/>
      <family val="1"/>
      <charset val="204"/>
    </font>
    <font>
      <sz val="11"/>
      <name val="Calibri"/>
      <family val="2"/>
      <charset val="204"/>
    </font>
    <font>
      <sz val="10"/>
      <color rgb="FF000000"/>
      <name val="Arial Cyr"/>
      <family val="2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6"/>
      <color theme="1"/>
      <name val="Times New Roman"/>
      <family val="1"/>
      <charset val="204"/>
    </font>
    <font>
      <sz val="16"/>
      <name val="Arial Cyr"/>
    </font>
    <font>
      <sz val="14"/>
      <name val="Times New Roman Cyr"/>
      <family val="1"/>
      <charset val="204"/>
    </font>
    <font>
      <b/>
      <sz val="10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24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8">
    <xf numFmtId="0" fontId="0" fillId="0" borderId="0"/>
    <xf numFmtId="164" fontId="3" fillId="0" borderId="0">
      <protection locked="0"/>
    </xf>
    <xf numFmtId="166" fontId="3" fillId="0" borderId="0">
      <protection locked="0"/>
    </xf>
    <xf numFmtId="165" fontId="3" fillId="0" borderId="0">
      <protection locked="0"/>
    </xf>
    <xf numFmtId="0" fontId="3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3" fillId="0" borderId="1">
      <protection locked="0"/>
    </xf>
    <xf numFmtId="0" fontId="7" fillId="0" borderId="0"/>
    <xf numFmtId="167" fontId="3" fillId="0" borderId="0">
      <protection locked="0"/>
    </xf>
    <xf numFmtId="0" fontId="15" fillId="0" borderId="0"/>
    <xf numFmtId="0" fontId="16" fillId="0" borderId="0"/>
    <xf numFmtId="4" fontId="16" fillId="2" borderId="18">
      <alignment horizontal="right" vertical="top" shrinkToFit="1"/>
    </xf>
    <xf numFmtId="0" fontId="19" fillId="0" borderId="0"/>
    <xf numFmtId="0" fontId="19" fillId="0" borderId="0"/>
    <xf numFmtId="168" fontId="19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</cellStyleXfs>
  <cellXfs count="94">
    <xf numFmtId="0" fontId="0" fillId="0" borderId="0" xfId="0"/>
    <xf numFmtId="0" fontId="6" fillId="0" borderId="0" xfId="8" applyFont="1" applyFill="1"/>
    <xf numFmtId="0" fontId="6" fillId="0" borderId="0" xfId="8" applyFont="1" applyFill="1" applyAlignment="1"/>
    <xf numFmtId="0" fontId="1" fillId="0" borderId="0" xfId="0" applyFont="1" applyFill="1"/>
    <xf numFmtId="0" fontId="1" fillId="0" borderId="0" xfId="0" applyFont="1" applyFill="1" applyBorder="1"/>
    <xf numFmtId="0" fontId="12" fillId="0" borderId="0" xfId="8" applyFont="1" applyFill="1" applyBorder="1" applyAlignment="1" applyProtection="1">
      <alignment horizontal="left"/>
    </xf>
    <xf numFmtId="3" fontId="12" fillId="0" borderId="0" xfId="8" applyNumberFormat="1" applyFont="1" applyFill="1" applyBorder="1" applyAlignment="1" applyProtection="1">
      <alignment horizontal="right"/>
    </xf>
    <xf numFmtId="3" fontId="1" fillId="0" borderId="0" xfId="0" applyNumberFormat="1" applyFont="1" applyFill="1"/>
    <xf numFmtId="3" fontId="9" fillId="0" borderId="0" xfId="0" applyNumberFormat="1" applyFont="1" applyFill="1" applyBorder="1" applyAlignment="1">
      <alignment horizontal="center" vertical="center" wrapText="1"/>
    </xf>
    <xf numFmtId="0" fontId="18" fillId="0" borderId="11" xfId="8" applyFont="1" applyFill="1" applyBorder="1" applyAlignment="1" applyProtection="1">
      <alignment horizontal="center" vertical="center" wrapText="1"/>
    </xf>
    <xf numFmtId="3" fontId="18" fillId="0" borderId="8" xfId="8" applyNumberFormat="1" applyFont="1" applyFill="1" applyBorder="1" applyAlignment="1" applyProtection="1">
      <alignment horizontal="center" vertical="center" wrapText="1"/>
    </xf>
    <xf numFmtId="4" fontId="11" fillId="0" borderId="0" xfId="0" applyNumberFormat="1" applyFont="1" applyFill="1" applyBorder="1" applyAlignment="1">
      <alignment horizontal="right" vertical="center" wrapText="1"/>
    </xf>
    <xf numFmtId="3" fontId="2" fillId="0" borderId="0" xfId="0" applyNumberFormat="1" applyFont="1" applyFill="1" applyAlignment="1">
      <alignment horizontal="left"/>
    </xf>
    <xf numFmtId="3" fontId="12" fillId="0" borderId="4" xfId="0" applyNumberFormat="1" applyFont="1" applyFill="1" applyBorder="1" applyAlignment="1">
      <alignment horizontal="right" wrapText="1"/>
    </xf>
    <xf numFmtId="0" fontId="1" fillId="0" borderId="0" xfId="0" applyFont="1" applyFill="1"/>
    <xf numFmtId="0" fontId="12" fillId="0" borderId="0" xfId="8" applyFont="1" applyFill="1" applyBorder="1" applyAlignment="1" applyProtection="1">
      <alignment horizontal="left"/>
    </xf>
    <xf numFmtId="0" fontId="1" fillId="0" borderId="0" xfId="0" applyFont="1" applyFill="1"/>
    <xf numFmtId="0" fontId="1" fillId="0" borderId="0" xfId="0" applyFont="1" applyFill="1" applyBorder="1"/>
    <xf numFmtId="3" fontId="1" fillId="0" borderId="0" xfId="0" applyNumberFormat="1" applyFont="1" applyFill="1"/>
    <xf numFmtId="0" fontId="12" fillId="0" borderId="0" xfId="8" applyFont="1" applyFill="1" applyBorder="1" applyAlignment="1" applyProtection="1">
      <alignment horizontal="left"/>
    </xf>
    <xf numFmtId="3" fontId="12" fillId="0" borderId="0" xfId="8" applyNumberFormat="1" applyFont="1" applyFill="1" applyBorder="1" applyAlignment="1" applyProtection="1">
      <alignment horizontal="right"/>
    </xf>
    <xf numFmtId="3" fontId="20" fillId="0" borderId="0" xfId="0" applyNumberFormat="1" applyFont="1" applyFill="1" applyBorder="1" applyAlignment="1">
      <alignment horizontal="center" vertical="center" wrapText="1"/>
    </xf>
    <xf numFmtId="0" fontId="24" fillId="0" borderId="0" xfId="0" applyFont="1" applyFill="1"/>
    <xf numFmtId="0" fontId="10" fillId="0" borderId="0" xfId="0" applyFont="1" applyFill="1"/>
    <xf numFmtId="0" fontId="10" fillId="0" borderId="19" xfId="8" applyFont="1" applyFill="1" applyBorder="1" applyAlignment="1" applyProtection="1">
      <alignment wrapText="1"/>
    </xf>
    <xf numFmtId="3" fontId="12" fillId="0" borderId="0" xfId="0" applyNumberFormat="1" applyFont="1" applyFill="1" applyBorder="1" applyAlignment="1">
      <alignment horizontal="right" wrapText="1"/>
    </xf>
    <xf numFmtId="3" fontId="10" fillId="0" borderId="21" xfId="0" applyNumberFormat="1" applyFont="1" applyFill="1" applyBorder="1" applyAlignment="1">
      <alignment horizontal="right" wrapText="1"/>
    </xf>
    <xf numFmtId="3" fontId="10" fillId="0" borderId="13" xfId="8" applyNumberFormat="1" applyFont="1" applyFill="1" applyBorder="1" applyAlignment="1" applyProtection="1">
      <alignment horizontal="right"/>
    </xf>
    <xf numFmtId="3" fontId="10" fillId="0" borderId="3" xfId="8" applyNumberFormat="1" applyFont="1" applyFill="1" applyBorder="1" applyAlignment="1" applyProtection="1">
      <alignment horizontal="right"/>
    </xf>
    <xf numFmtId="0" fontId="2" fillId="0" borderId="0" xfId="8" applyFont="1" applyFill="1" applyAlignment="1">
      <alignment horizontal="right"/>
    </xf>
    <xf numFmtId="3" fontId="2" fillId="0" borderId="0" xfId="8" applyNumberFormat="1" applyFont="1" applyFill="1" applyAlignment="1">
      <alignment horizontal="left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right" vertical="center" wrapText="1"/>
    </xf>
    <xf numFmtId="3" fontId="10" fillId="0" borderId="14" xfId="8" applyNumberFormat="1" applyFont="1" applyFill="1" applyBorder="1" applyAlignment="1" applyProtection="1">
      <alignment horizontal="right"/>
    </xf>
    <xf numFmtId="3" fontId="10" fillId="0" borderId="7" xfId="8" applyNumberFormat="1" applyFont="1" applyFill="1" applyBorder="1" applyAlignment="1" applyProtection="1">
      <alignment horizontal="right"/>
    </xf>
    <xf numFmtId="0" fontId="12" fillId="0" borderId="15" xfId="8" applyFont="1" applyFill="1" applyBorder="1" applyAlignment="1" applyProtection="1">
      <alignment horizontal="left"/>
    </xf>
    <xf numFmtId="3" fontId="12" fillId="0" borderId="4" xfId="8" applyNumberFormat="1" applyFont="1" applyFill="1" applyBorder="1" applyAlignment="1" applyProtection="1">
      <alignment horizontal="right"/>
    </xf>
    <xf numFmtId="4" fontId="12" fillId="0" borderId="4" xfId="0" applyNumberFormat="1" applyFont="1" applyFill="1" applyBorder="1" applyAlignment="1">
      <alignment horizontal="right" wrapText="1"/>
    </xf>
    <xf numFmtId="4" fontId="12" fillId="0" borderId="12" xfId="0" applyNumberFormat="1" applyFont="1" applyFill="1" applyBorder="1" applyAlignment="1">
      <alignment horizontal="right" wrapText="1"/>
    </xf>
    <xf numFmtId="3" fontId="10" fillId="0" borderId="7" xfId="0" applyNumberFormat="1" applyFont="1" applyFill="1" applyBorder="1" applyAlignment="1">
      <alignment horizontal="right" wrapText="1"/>
    </xf>
    <xf numFmtId="4" fontId="10" fillId="0" borderId="3" xfId="0" applyNumberFormat="1" applyFont="1" applyFill="1" applyBorder="1" applyAlignment="1">
      <alignment horizontal="right" wrapText="1"/>
    </xf>
    <xf numFmtId="0" fontId="10" fillId="0" borderId="22" xfId="8" applyFont="1" applyFill="1" applyBorder="1" applyAlignment="1" applyProtection="1">
      <alignment wrapText="1"/>
    </xf>
    <xf numFmtId="3" fontId="11" fillId="0" borderId="7" xfId="8" applyNumberFormat="1" applyFont="1" applyFill="1" applyBorder="1" applyAlignment="1" applyProtection="1">
      <alignment horizontal="right"/>
    </xf>
    <xf numFmtId="0" fontId="11" fillId="0" borderId="22" xfId="8" applyFont="1" applyFill="1" applyBorder="1" applyAlignment="1" applyProtection="1">
      <alignment wrapText="1"/>
    </xf>
    <xf numFmtId="0" fontId="25" fillId="0" borderId="0" xfId="0" applyFont="1" applyFill="1"/>
    <xf numFmtId="3" fontId="11" fillId="0" borderId="14" xfId="8" applyNumberFormat="1" applyFont="1" applyFill="1" applyBorder="1" applyAlignment="1" applyProtection="1">
      <alignment horizontal="right"/>
    </xf>
    <xf numFmtId="0" fontId="1" fillId="0" borderId="0" xfId="0" applyFont="1" applyFill="1"/>
    <xf numFmtId="0" fontId="1" fillId="0" borderId="0" xfId="0" applyFont="1" applyFill="1" applyBorder="1"/>
    <xf numFmtId="0" fontId="12" fillId="0" borderId="0" xfId="8" applyFont="1" applyFill="1" applyBorder="1" applyAlignment="1" applyProtection="1">
      <alignment horizontal="left"/>
    </xf>
    <xf numFmtId="0" fontId="14" fillId="0" borderId="4" xfId="0" applyFont="1" applyFill="1" applyBorder="1" applyAlignment="1">
      <alignment horizontal="center" vertical="center" wrapText="1"/>
    </xf>
    <xf numFmtId="3" fontId="1" fillId="0" borderId="0" xfId="0" applyNumberFormat="1" applyFont="1" applyFill="1"/>
    <xf numFmtId="3" fontId="9" fillId="0" borderId="0" xfId="0" applyNumberFormat="1" applyFont="1" applyFill="1" applyBorder="1" applyAlignment="1">
      <alignment horizontal="center" vertical="center" wrapText="1"/>
    </xf>
    <xf numFmtId="0" fontId="12" fillId="0" borderId="4" xfId="8" applyFont="1" applyFill="1" applyBorder="1" applyAlignment="1" applyProtection="1">
      <alignment horizontal="left"/>
    </xf>
    <xf numFmtId="3" fontId="14" fillId="0" borderId="4" xfId="0" applyNumberFormat="1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4" fontId="11" fillId="0" borderId="0" xfId="0" applyNumberFormat="1" applyFont="1" applyFill="1" applyBorder="1" applyAlignment="1">
      <alignment horizontal="right" vertical="center" wrapText="1"/>
    </xf>
    <xf numFmtId="3" fontId="2" fillId="0" borderId="0" xfId="0" applyNumberFormat="1" applyFont="1" applyFill="1" applyAlignment="1">
      <alignment horizontal="left"/>
    </xf>
    <xf numFmtId="0" fontId="10" fillId="0" borderId="16" xfId="8" applyFont="1" applyFill="1" applyBorder="1" applyAlignment="1" applyProtection="1">
      <alignment wrapText="1"/>
    </xf>
    <xf numFmtId="0" fontId="10" fillId="0" borderId="2" xfId="8" applyFont="1" applyFill="1" applyBorder="1" applyAlignment="1" applyProtection="1">
      <alignment wrapText="1"/>
    </xf>
    <xf numFmtId="0" fontId="10" fillId="0" borderId="20" xfId="8" applyFont="1" applyFill="1" applyBorder="1" applyAlignment="1" applyProtection="1">
      <alignment wrapText="1"/>
    </xf>
    <xf numFmtId="0" fontId="11" fillId="0" borderId="2" xfId="8" applyFont="1" applyFill="1" applyBorder="1" applyAlignment="1" applyProtection="1">
      <alignment wrapText="1"/>
    </xf>
    <xf numFmtId="4" fontId="10" fillId="0" borderId="13" xfId="0" applyNumberFormat="1" applyFont="1" applyFill="1" applyBorder="1" applyAlignment="1">
      <alignment horizontal="right" wrapText="1"/>
    </xf>
    <xf numFmtId="0" fontId="17" fillId="0" borderId="11" xfId="8" applyFont="1" applyFill="1" applyBorder="1" applyAlignment="1" applyProtection="1">
      <alignment horizontal="center" vertical="center" wrapText="1"/>
    </xf>
    <xf numFmtId="3" fontId="17" fillId="0" borderId="8" xfId="8" applyNumberFormat="1" applyFont="1" applyFill="1" applyBorder="1" applyAlignment="1" applyProtection="1">
      <alignment horizontal="center" vertical="center" wrapText="1"/>
    </xf>
    <xf numFmtId="4" fontId="10" fillId="0" borderId="21" xfId="0" applyNumberFormat="1" applyFont="1" applyFill="1" applyBorder="1" applyAlignment="1">
      <alignment horizontal="right" wrapText="1"/>
    </xf>
    <xf numFmtId="4" fontId="12" fillId="0" borderId="4" xfId="8" applyNumberFormat="1" applyFont="1" applyFill="1" applyBorder="1" applyAlignment="1" applyProtection="1">
      <alignment horizontal="right"/>
    </xf>
    <xf numFmtId="0" fontId="14" fillId="0" borderId="16" xfId="0" applyFont="1" applyFill="1" applyBorder="1" applyAlignment="1">
      <alignment horizontal="left" wrapText="1"/>
    </xf>
    <xf numFmtId="0" fontId="14" fillId="0" borderId="21" xfId="0" applyFont="1" applyFill="1" applyBorder="1" applyAlignment="1">
      <alignment horizontal="center" vertical="center" wrapText="1"/>
    </xf>
    <xf numFmtId="3" fontId="14" fillId="0" borderId="23" xfId="0" applyNumberFormat="1" applyFont="1" applyFill="1" applyBorder="1" applyAlignment="1">
      <alignment horizontal="center" vertical="center" wrapText="1"/>
    </xf>
    <xf numFmtId="3" fontId="14" fillId="0" borderId="12" xfId="0" applyNumberFormat="1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wrapText="1"/>
    </xf>
    <xf numFmtId="0" fontId="14" fillId="0" borderId="17" xfId="0" applyFont="1" applyFill="1" applyBorder="1" applyAlignment="1">
      <alignment horizontal="center" wrapText="1"/>
    </xf>
    <xf numFmtId="3" fontId="14" fillId="0" borderId="4" xfId="0" applyNumberFormat="1" applyFont="1" applyFill="1" applyBorder="1" applyAlignment="1">
      <alignment horizontal="center" wrapText="1"/>
    </xf>
    <xf numFmtId="4" fontId="10" fillId="0" borderId="7" xfId="0" applyNumberFormat="1" applyFont="1" applyFill="1" applyBorder="1" applyAlignment="1">
      <alignment horizontal="right" wrapText="1"/>
    </xf>
    <xf numFmtId="0" fontId="14" fillId="0" borderId="15" xfId="0" applyFont="1" applyFill="1" applyBorder="1" applyAlignment="1">
      <alignment horizontal="center" vertical="center" wrapText="1"/>
    </xf>
    <xf numFmtId="0" fontId="14" fillId="0" borderId="17" xfId="0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center" vertical="center" wrapText="1"/>
    </xf>
    <xf numFmtId="3" fontId="10" fillId="0" borderId="23" xfId="0" applyNumberFormat="1" applyFont="1" applyFill="1" applyBorder="1" applyAlignment="1">
      <alignment horizontal="right" wrapText="1"/>
    </xf>
    <xf numFmtId="3" fontId="10" fillId="0" borderId="13" xfId="0" applyNumberFormat="1" applyFont="1" applyFill="1" applyBorder="1" applyAlignment="1">
      <alignment horizontal="right" wrapText="1"/>
    </xf>
    <xf numFmtId="3" fontId="10" fillId="0" borderId="3" xfId="0" applyNumberFormat="1" applyFont="1" applyFill="1" applyBorder="1" applyAlignment="1">
      <alignment horizontal="right" wrapText="1"/>
    </xf>
    <xf numFmtId="3" fontId="10" fillId="0" borderId="14" xfId="0" applyNumberFormat="1" applyFont="1" applyFill="1" applyBorder="1" applyAlignment="1">
      <alignment horizontal="right" wrapText="1"/>
    </xf>
    <xf numFmtId="0" fontId="5" fillId="0" borderId="0" xfId="8" applyFont="1" applyFill="1" applyBorder="1" applyAlignment="1" applyProtection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15" xfId="0" applyFont="1" applyFill="1" applyBorder="1" applyAlignment="1">
      <alignment horizontal="center" vertical="center" wrapText="1"/>
    </xf>
    <xf numFmtId="0" fontId="14" fillId="0" borderId="17" xfId="0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23" fillId="0" borderId="0" xfId="0" applyFont="1" applyAlignment="1">
      <alignment vertical="center"/>
    </xf>
    <xf numFmtId="0" fontId="13" fillId="0" borderId="0" xfId="8" applyFont="1" applyFill="1" applyAlignment="1" applyProtection="1">
      <alignment horizontal="center" vertical="center" wrapText="1"/>
    </xf>
  </cellXfs>
  <cellStyles count="18">
    <cellStyle name="”ќђќ‘ћ‚›‰" xfId="1"/>
    <cellStyle name="”љ‘ђћ‚ђќќ›‰" xfId="2"/>
    <cellStyle name="„…ќ…†ќ›‰" xfId="3"/>
    <cellStyle name="„ђ’ђ" xfId="4"/>
    <cellStyle name="‡ђѓћ‹ћ‚ћљ1" xfId="5"/>
    <cellStyle name="‡ђѓћ‹ћ‚ћљ2" xfId="6"/>
    <cellStyle name="’ћѓћ‚›‰" xfId="7"/>
    <cellStyle name="xl23" xfId="11"/>
    <cellStyle name="xl39" xfId="12"/>
    <cellStyle name="Обычный" xfId="0" builtinId="0"/>
    <cellStyle name="Обычный 2" xfId="10"/>
    <cellStyle name="Обычный 2 3" xfId="14"/>
    <cellStyle name="Обычный 3" xfId="16"/>
    <cellStyle name="Обычный 4" xfId="13"/>
    <cellStyle name="Обычный_MUNIC2" xfId="8"/>
    <cellStyle name="Финансовый 2" xfId="17"/>
    <cellStyle name="Финансовый 4" xfId="15"/>
    <cellStyle name="Џђћ–…ќ’ќ›‰" xfId="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D91"/>
  <sheetViews>
    <sheetView tabSelected="1" view="pageBreakPreview" zoomScale="75" zoomScaleNormal="100" zoomScaleSheetLayoutView="75" workbookViewId="0">
      <selection activeCell="A4" sqref="A4:D4"/>
    </sheetView>
  </sheetViews>
  <sheetFormatPr defaultColWidth="9.140625" defaultRowHeight="12.75" x14ac:dyDescent="0.2"/>
  <cols>
    <col min="1" max="1" width="55.28515625" style="3" customWidth="1"/>
    <col min="2" max="2" width="18.7109375" style="4" customWidth="1"/>
    <col min="3" max="3" width="18.7109375" style="3" customWidth="1"/>
    <col min="4" max="4" width="20.85546875" style="7" customWidth="1"/>
    <col min="5" max="5" width="30.28515625" style="3" customWidth="1"/>
    <col min="6" max="6" width="21" style="3" customWidth="1"/>
    <col min="7" max="7" width="17.7109375" style="3" customWidth="1"/>
    <col min="8" max="8" width="19.85546875" style="3" customWidth="1"/>
    <col min="9" max="16384" width="9.140625" style="3"/>
  </cols>
  <sheetData>
    <row r="1" spans="1:4" s="2" customFormat="1" ht="16.899999999999999" customHeight="1" x14ac:dyDescent="0.25">
      <c r="A1" s="3"/>
      <c r="B1" s="4"/>
      <c r="C1" s="3"/>
      <c r="D1" s="7"/>
    </row>
    <row r="2" spans="1:4" s="1" customFormat="1" ht="22.15" customHeight="1" x14ac:dyDescent="0.3">
      <c r="A2" s="5"/>
      <c r="B2" s="11"/>
      <c r="C2" s="11"/>
      <c r="D2" s="12" t="s">
        <v>14</v>
      </c>
    </row>
    <row r="3" spans="1:4" s="1" customFormat="1" ht="22.15" customHeight="1" x14ac:dyDescent="0.3">
      <c r="A3" s="5"/>
      <c r="B3" s="11"/>
      <c r="C3" s="11"/>
      <c r="D3" s="12" t="s">
        <v>3</v>
      </c>
    </row>
    <row r="4" spans="1:4" s="1" customFormat="1" ht="147.6" customHeight="1" x14ac:dyDescent="0.25">
      <c r="A4" s="81" t="s">
        <v>54</v>
      </c>
      <c r="B4" s="81"/>
      <c r="C4" s="81"/>
      <c r="D4" s="81"/>
    </row>
    <row r="5" spans="1:4" s="1" customFormat="1" ht="27" customHeight="1" thickBot="1" x14ac:dyDescent="0.35">
      <c r="A5" s="5"/>
      <c r="B5" s="11"/>
      <c r="C5" s="11"/>
      <c r="D5" s="8" t="s">
        <v>1</v>
      </c>
    </row>
    <row r="6" spans="1:4" s="1" customFormat="1" ht="25.5" customHeight="1" thickBot="1" x14ac:dyDescent="0.3">
      <c r="A6" s="82" t="s">
        <v>28</v>
      </c>
      <c r="B6" s="84" t="s">
        <v>2</v>
      </c>
      <c r="C6" s="85"/>
      <c r="D6" s="86"/>
    </row>
    <row r="7" spans="1:4" s="1" customFormat="1" ht="81" customHeight="1" thickBot="1" x14ac:dyDescent="0.3">
      <c r="A7" s="83"/>
      <c r="B7" s="54" t="s">
        <v>15</v>
      </c>
      <c r="C7" s="9" t="s">
        <v>16</v>
      </c>
      <c r="D7" s="10" t="s">
        <v>17</v>
      </c>
    </row>
    <row r="8" spans="1:4" s="1" customFormat="1" ht="16.5" thickBot="1" x14ac:dyDescent="0.3">
      <c r="A8" s="49">
        <v>1</v>
      </c>
      <c r="B8" s="49">
        <v>2</v>
      </c>
      <c r="C8" s="75">
        <v>3</v>
      </c>
      <c r="D8" s="53">
        <v>4</v>
      </c>
    </row>
    <row r="9" spans="1:4" s="1" customFormat="1" ht="27" customHeight="1" x14ac:dyDescent="0.25">
      <c r="A9" s="59" t="s">
        <v>4</v>
      </c>
      <c r="B9" s="61">
        <v>23951343.34</v>
      </c>
      <c r="C9" s="61">
        <v>66000000</v>
      </c>
      <c r="D9" s="40">
        <v>84436000</v>
      </c>
    </row>
    <row r="10" spans="1:4" s="1" customFormat="1" ht="27" customHeight="1" x14ac:dyDescent="0.25">
      <c r="A10" s="57" t="s">
        <v>5</v>
      </c>
      <c r="B10" s="61">
        <v>36167195</v>
      </c>
      <c r="C10" s="61">
        <v>109096000</v>
      </c>
      <c r="D10" s="40">
        <v>177444800</v>
      </c>
    </row>
    <row r="11" spans="1:4" s="1" customFormat="1" ht="39" customHeight="1" x14ac:dyDescent="0.25">
      <c r="A11" s="57" t="s">
        <v>6</v>
      </c>
      <c r="B11" s="61">
        <v>134843251.06999999</v>
      </c>
      <c r="C11" s="61">
        <v>110680000</v>
      </c>
      <c r="D11" s="40">
        <v>140908800</v>
      </c>
    </row>
    <row r="12" spans="1:4" ht="24.75" customHeight="1" x14ac:dyDescent="0.25">
      <c r="A12" s="57" t="s">
        <v>7</v>
      </c>
      <c r="B12" s="61">
        <v>35696832.170000002</v>
      </c>
      <c r="C12" s="61">
        <v>92040000</v>
      </c>
      <c r="D12" s="40">
        <v>132908000</v>
      </c>
    </row>
    <row r="13" spans="1:4" ht="24.75" customHeight="1" x14ac:dyDescent="0.25">
      <c r="A13" s="57" t="s">
        <v>8</v>
      </c>
      <c r="B13" s="61">
        <v>8000000</v>
      </c>
      <c r="C13" s="61">
        <v>53720000</v>
      </c>
      <c r="D13" s="40">
        <v>119802400</v>
      </c>
    </row>
    <row r="14" spans="1:4" s="16" customFormat="1" ht="24.75" customHeight="1" x14ac:dyDescent="0.25">
      <c r="A14" s="58" t="s">
        <v>10</v>
      </c>
      <c r="B14" s="61">
        <v>102794491.04000001</v>
      </c>
      <c r="C14" s="61">
        <v>33595000</v>
      </c>
      <c r="D14" s="40">
        <v>0</v>
      </c>
    </row>
    <row r="15" spans="1:4" ht="24.75" customHeight="1" thickBot="1" x14ac:dyDescent="0.3">
      <c r="A15" s="57" t="s">
        <v>9</v>
      </c>
      <c r="B15" s="61">
        <v>153914784.27000001</v>
      </c>
      <c r="C15" s="61">
        <v>190369000</v>
      </c>
      <c r="D15" s="40">
        <v>0</v>
      </c>
    </row>
    <row r="16" spans="1:4" ht="25.9" customHeight="1" thickBot="1" x14ac:dyDescent="0.35">
      <c r="A16" s="52" t="s">
        <v>0</v>
      </c>
      <c r="B16" s="37">
        <f>SUM(B9:B15)</f>
        <v>495367896.88999999</v>
      </c>
      <c r="C16" s="37">
        <f>SUM(C9:C15)</f>
        <v>655500000</v>
      </c>
      <c r="D16" s="38">
        <f>SUM(D9:D15)</f>
        <v>655500000</v>
      </c>
    </row>
    <row r="17" spans="1:4" ht="24.6" customHeight="1" x14ac:dyDescent="0.2">
      <c r="A17" s="16"/>
      <c r="B17" s="17"/>
      <c r="C17" s="16"/>
      <c r="D17" s="18"/>
    </row>
    <row r="18" spans="1:4" ht="24" customHeight="1" x14ac:dyDescent="0.3">
      <c r="A18" s="15"/>
      <c r="B18" s="11"/>
      <c r="C18" s="11"/>
      <c r="D18" s="12" t="s">
        <v>11</v>
      </c>
    </row>
    <row r="19" spans="1:4" ht="26.45" customHeight="1" x14ac:dyDescent="0.3">
      <c r="A19" s="15"/>
      <c r="B19" s="11"/>
      <c r="C19" s="11"/>
      <c r="D19" s="12" t="s">
        <v>3</v>
      </c>
    </row>
    <row r="20" spans="1:4" s="14" customFormat="1" x14ac:dyDescent="0.2">
      <c r="A20" s="90" t="s">
        <v>55</v>
      </c>
      <c r="B20" s="91"/>
      <c r="C20" s="91"/>
      <c r="D20" s="92"/>
    </row>
    <row r="21" spans="1:4" s="14" customFormat="1" ht="115.15" customHeight="1" x14ac:dyDescent="0.2">
      <c r="A21" s="91"/>
      <c r="B21" s="91"/>
      <c r="C21" s="91"/>
      <c r="D21" s="92"/>
    </row>
    <row r="22" spans="1:4" s="14" customFormat="1" ht="19.5" thickBot="1" x14ac:dyDescent="0.35">
      <c r="A22" s="19"/>
      <c r="B22" s="20"/>
      <c r="C22" s="20"/>
      <c r="D22" s="21" t="s">
        <v>1</v>
      </c>
    </row>
    <row r="23" spans="1:4" s="14" customFormat="1" ht="24" customHeight="1" thickBot="1" x14ac:dyDescent="0.25">
      <c r="A23" s="82" t="s">
        <v>28</v>
      </c>
      <c r="B23" s="84" t="s">
        <v>2</v>
      </c>
      <c r="C23" s="85"/>
      <c r="D23" s="86"/>
    </row>
    <row r="24" spans="1:4" s="14" customFormat="1" ht="90.6" customHeight="1" thickBot="1" x14ac:dyDescent="0.25">
      <c r="A24" s="83"/>
      <c r="B24" s="54" t="s">
        <v>15</v>
      </c>
      <c r="C24" s="9" t="s">
        <v>16</v>
      </c>
      <c r="D24" s="10" t="s">
        <v>17</v>
      </c>
    </row>
    <row r="25" spans="1:4" s="14" customFormat="1" ht="21" customHeight="1" thickBot="1" x14ac:dyDescent="0.3">
      <c r="A25" s="70">
        <v>1</v>
      </c>
      <c r="B25" s="70">
        <v>2</v>
      </c>
      <c r="C25" s="71">
        <v>3</v>
      </c>
      <c r="D25" s="72">
        <v>4</v>
      </c>
    </row>
    <row r="26" spans="1:4" s="14" customFormat="1" ht="34.9" customHeight="1" thickBot="1" x14ac:dyDescent="0.3">
      <c r="A26" s="24" t="s">
        <v>9</v>
      </c>
      <c r="B26" s="64">
        <v>26517147.309999999</v>
      </c>
      <c r="C26" s="64">
        <v>100000</v>
      </c>
      <c r="D26" s="73">
        <v>0</v>
      </c>
    </row>
    <row r="27" spans="1:4" ht="28.9" customHeight="1" thickBot="1" x14ac:dyDescent="0.35">
      <c r="A27" s="52" t="s">
        <v>0</v>
      </c>
      <c r="B27" s="65">
        <f>B26</f>
        <v>26517147.309999999</v>
      </c>
      <c r="C27" s="65">
        <f t="shared" ref="C27:D27" si="0">C26</f>
        <v>100000</v>
      </c>
      <c r="D27" s="65">
        <f t="shared" si="0"/>
        <v>0</v>
      </c>
    </row>
    <row r="28" spans="1:4" s="16" customFormat="1" ht="18.75" x14ac:dyDescent="0.3">
      <c r="A28" s="5"/>
      <c r="B28" s="6"/>
      <c r="C28" s="6"/>
      <c r="D28" s="6"/>
    </row>
    <row r="29" spans="1:4" s="16" customFormat="1" ht="24.6" customHeight="1" x14ac:dyDescent="0.25">
      <c r="A29" s="1"/>
      <c r="B29" s="29"/>
      <c r="C29" s="1"/>
      <c r="D29" s="30" t="s">
        <v>27</v>
      </c>
    </row>
    <row r="30" spans="1:4" s="16" customFormat="1" ht="25.15" customHeight="1" x14ac:dyDescent="0.25">
      <c r="A30" s="1"/>
      <c r="B30" s="29"/>
      <c r="C30" s="1"/>
      <c r="D30" s="30" t="s">
        <v>3</v>
      </c>
    </row>
    <row r="31" spans="1:4" s="16" customFormat="1" ht="187.15" customHeight="1" x14ac:dyDescent="0.2">
      <c r="A31" s="93" t="s">
        <v>56</v>
      </c>
      <c r="B31" s="93"/>
      <c r="C31" s="93"/>
      <c r="D31" s="93"/>
    </row>
    <row r="32" spans="1:4" s="16" customFormat="1" ht="24" thickBot="1" x14ac:dyDescent="0.3">
      <c r="A32" s="31"/>
      <c r="B32" s="32"/>
      <c r="C32" s="1"/>
      <c r="D32" s="8" t="s">
        <v>1</v>
      </c>
    </row>
    <row r="33" spans="1:4" s="16" customFormat="1" ht="24.75" customHeight="1" thickBot="1" x14ac:dyDescent="0.25">
      <c r="A33" s="82" t="s">
        <v>28</v>
      </c>
      <c r="B33" s="84" t="s">
        <v>2</v>
      </c>
      <c r="C33" s="85"/>
      <c r="D33" s="86"/>
    </row>
    <row r="34" spans="1:4" s="16" customFormat="1" ht="101.45" customHeight="1" thickBot="1" x14ac:dyDescent="0.25">
      <c r="A34" s="83"/>
      <c r="B34" s="54" t="s">
        <v>15</v>
      </c>
      <c r="C34" s="9" t="s">
        <v>16</v>
      </c>
      <c r="D34" s="10" t="s">
        <v>17</v>
      </c>
    </row>
    <row r="35" spans="1:4" s="16" customFormat="1" ht="18" customHeight="1" thickBot="1" x14ac:dyDescent="0.25">
      <c r="A35" s="49">
        <v>1</v>
      </c>
      <c r="B35" s="76">
        <v>2</v>
      </c>
      <c r="C35" s="76">
        <v>3</v>
      </c>
      <c r="D35" s="69">
        <v>4</v>
      </c>
    </row>
    <row r="36" spans="1:4" s="16" customFormat="1" ht="24.6" customHeight="1" x14ac:dyDescent="0.25">
      <c r="A36" s="66" t="s">
        <v>12</v>
      </c>
      <c r="B36" s="67"/>
      <c r="C36" s="67"/>
      <c r="D36" s="68"/>
    </row>
    <row r="37" spans="1:4" s="16" customFormat="1" ht="24.6" customHeight="1" x14ac:dyDescent="0.25">
      <c r="A37" s="58" t="s">
        <v>13</v>
      </c>
      <c r="B37" s="27">
        <v>2000000</v>
      </c>
      <c r="C37" s="27">
        <v>0</v>
      </c>
      <c r="D37" s="28">
        <v>0</v>
      </c>
    </row>
    <row r="38" spans="1:4" s="16" customFormat="1" ht="24.6" customHeight="1" x14ac:dyDescent="0.25">
      <c r="A38" s="60" t="s">
        <v>18</v>
      </c>
      <c r="B38" s="27"/>
      <c r="C38" s="27"/>
      <c r="D38" s="28"/>
    </row>
    <row r="39" spans="1:4" s="16" customFormat="1" ht="24.6" customHeight="1" x14ac:dyDescent="0.25">
      <c r="A39" s="58" t="s">
        <v>19</v>
      </c>
      <c r="B39" s="27">
        <v>2000000</v>
      </c>
      <c r="C39" s="27">
        <v>0</v>
      </c>
      <c r="D39" s="28">
        <v>0</v>
      </c>
    </row>
    <row r="40" spans="1:4" s="16" customFormat="1" ht="24.6" customHeight="1" x14ac:dyDescent="0.25">
      <c r="A40" s="60" t="s">
        <v>20</v>
      </c>
      <c r="B40" s="27"/>
      <c r="C40" s="27"/>
      <c r="D40" s="28"/>
    </row>
    <row r="41" spans="1:4" s="23" customFormat="1" ht="24.6" customHeight="1" thickBot="1" x14ac:dyDescent="0.3">
      <c r="A41" s="58" t="s">
        <v>21</v>
      </c>
      <c r="B41" s="33">
        <v>2000000</v>
      </c>
      <c r="C41" s="33">
        <v>0</v>
      </c>
      <c r="D41" s="34">
        <v>0</v>
      </c>
    </row>
    <row r="42" spans="1:4" s="22" customFormat="1" ht="30.6" customHeight="1" thickBot="1" x14ac:dyDescent="0.35">
      <c r="A42" s="35" t="s">
        <v>0</v>
      </c>
      <c r="B42" s="36">
        <f>SUM(B37:B41)</f>
        <v>6000000</v>
      </c>
      <c r="C42" s="36">
        <f>SUM(C37:C41)</f>
        <v>0</v>
      </c>
      <c r="D42" s="36">
        <f>SUM(D37:D41)</f>
        <v>0</v>
      </c>
    </row>
    <row r="43" spans="1:4" s="16" customFormat="1" ht="22.15" customHeight="1" x14ac:dyDescent="0.3">
      <c r="A43" s="19"/>
      <c r="B43" s="25"/>
      <c r="C43" s="25"/>
      <c r="D43" s="25"/>
    </row>
    <row r="44" spans="1:4" ht="25.15" customHeight="1" x14ac:dyDescent="0.3">
      <c r="A44" s="19"/>
      <c r="B44" s="11"/>
      <c r="C44" s="11"/>
      <c r="D44" s="12" t="s">
        <v>51</v>
      </c>
    </row>
    <row r="45" spans="1:4" ht="24" customHeight="1" x14ac:dyDescent="0.3">
      <c r="A45" s="19"/>
      <c r="B45" s="11"/>
      <c r="C45" s="11"/>
      <c r="D45" s="12" t="s">
        <v>3</v>
      </c>
    </row>
    <row r="46" spans="1:4" ht="103.5" customHeight="1" x14ac:dyDescent="0.2">
      <c r="A46" s="81" t="s">
        <v>57</v>
      </c>
      <c r="B46" s="81"/>
      <c r="C46" s="81"/>
      <c r="D46" s="81"/>
    </row>
    <row r="47" spans="1:4" ht="19.5" thickBot="1" x14ac:dyDescent="0.35">
      <c r="A47" s="19"/>
      <c r="B47" s="11"/>
      <c r="C47" s="11"/>
      <c r="D47" s="8" t="s">
        <v>1</v>
      </c>
    </row>
    <row r="48" spans="1:4" ht="20.45" customHeight="1" thickBot="1" x14ac:dyDescent="0.25">
      <c r="A48" s="82" t="s">
        <v>52</v>
      </c>
      <c r="B48" s="87" t="s">
        <v>2</v>
      </c>
      <c r="C48" s="88"/>
      <c r="D48" s="89"/>
    </row>
    <row r="49" spans="1:4" ht="93" customHeight="1" thickBot="1" x14ac:dyDescent="0.25">
      <c r="A49" s="83"/>
      <c r="B49" s="54" t="s">
        <v>15</v>
      </c>
      <c r="C49" s="9" t="s">
        <v>16</v>
      </c>
      <c r="D49" s="10" t="s">
        <v>17</v>
      </c>
    </row>
    <row r="50" spans="1:4" ht="19.5" customHeight="1" thickBot="1" x14ac:dyDescent="0.3">
      <c r="A50" s="70">
        <v>1</v>
      </c>
      <c r="B50" s="70">
        <v>2</v>
      </c>
      <c r="C50" s="71">
        <v>3</v>
      </c>
      <c r="D50" s="72">
        <v>4</v>
      </c>
    </row>
    <row r="51" spans="1:4" ht="26.25" customHeight="1" x14ac:dyDescent="0.25">
      <c r="A51" s="60" t="s">
        <v>24</v>
      </c>
      <c r="B51" s="27"/>
      <c r="C51" s="27"/>
      <c r="D51" s="28"/>
    </row>
    <row r="52" spans="1:4" s="16" customFormat="1" ht="26.25" customHeight="1" x14ac:dyDescent="0.25">
      <c r="A52" s="58" t="s">
        <v>25</v>
      </c>
      <c r="B52" s="27">
        <v>1000000</v>
      </c>
      <c r="C52" s="27">
        <v>0</v>
      </c>
      <c r="D52" s="28">
        <v>0</v>
      </c>
    </row>
    <row r="53" spans="1:4" s="16" customFormat="1" ht="26.25" customHeight="1" x14ac:dyDescent="0.25">
      <c r="A53" s="60" t="s">
        <v>18</v>
      </c>
      <c r="B53" s="27"/>
      <c r="C53" s="27"/>
      <c r="D53" s="28"/>
    </row>
    <row r="54" spans="1:4" s="16" customFormat="1" ht="42" customHeight="1" x14ac:dyDescent="0.25">
      <c r="A54" s="41" t="s">
        <v>23</v>
      </c>
      <c r="B54" s="33">
        <v>0</v>
      </c>
      <c r="C54" s="33">
        <v>1000000</v>
      </c>
      <c r="D54" s="34">
        <v>0</v>
      </c>
    </row>
    <row r="55" spans="1:4" s="44" customFormat="1" ht="26.25" customHeight="1" thickBot="1" x14ac:dyDescent="0.3">
      <c r="A55" s="43" t="s">
        <v>26</v>
      </c>
      <c r="B55" s="45">
        <v>0</v>
      </c>
      <c r="C55" s="45">
        <v>1000000</v>
      </c>
      <c r="D55" s="42">
        <v>0</v>
      </c>
    </row>
    <row r="56" spans="1:4" ht="31.15" customHeight="1" thickBot="1" x14ac:dyDescent="0.35">
      <c r="A56" s="52" t="s">
        <v>0</v>
      </c>
      <c r="B56" s="13">
        <f>SUM(B51:B55)</f>
        <v>1000000</v>
      </c>
      <c r="C56" s="13">
        <f t="shared" ref="C56:D56" si="1">SUM(C51:C55)</f>
        <v>2000000</v>
      </c>
      <c r="D56" s="13">
        <f t="shared" si="1"/>
        <v>0</v>
      </c>
    </row>
    <row r="57" spans="1:4" ht="27.75" customHeight="1" x14ac:dyDescent="0.2">
      <c r="A57" s="46"/>
      <c r="B57" s="47"/>
      <c r="C57" s="46"/>
      <c r="D57" s="50"/>
    </row>
    <row r="58" spans="1:4" ht="24" customHeight="1" x14ac:dyDescent="0.3">
      <c r="A58" s="48"/>
      <c r="B58" s="55"/>
      <c r="C58" s="55"/>
      <c r="D58" s="56" t="s">
        <v>53</v>
      </c>
    </row>
    <row r="59" spans="1:4" ht="25.5" customHeight="1" x14ac:dyDescent="0.3">
      <c r="A59" s="48"/>
      <c r="B59" s="55"/>
      <c r="C59" s="55"/>
      <c r="D59" s="56" t="s">
        <v>3</v>
      </c>
    </row>
    <row r="60" spans="1:4" ht="120.75" customHeight="1" x14ac:dyDescent="0.2">
      <c r="A60" s="81" t="s">
        <v>58</v>
      </c>
      <c r="B60" s="81"/>
      <c r="C60" s="81"/>
      <c r="D60" s="81"/>
    </row>
    <row r="61" spans="1:4" ht="19.5" thickBot="1" x14ac:dyDescent="0.35">
      <c r="A61" s="48"/>
      <c r="B61" s="55"/>
      <c r="C61" s="55"/>
      <c r="D61" s="51" t="s">
        <v>1</v>
      </c>
    </row>
    <row r="62" spans="1:4" ht="23.25" customHeight="1" thickBot="1" x14ac:dyDescent="0.25">
      <c r="A62" s="82" t="s">
        <v>28</v>
      </c>
      <c r="B62" s="84" t="s">
        <v>2</v>
      </c>
      <c r="C62" s="85"/>
      <c r="D62" s="86"/>
    </row>
    <row r="63" spans="1:4" ht="60.75" customHeight="1" thickBot="1" x14ac:dyDescent="0.25">
      <c r="A63" s="83"/>
      <c r="B63" s="54" t="s">
        <v>15</v>
      </c>
      <c r="C63" s="62" t="s">
        <v>16</v>
      </c>
      <c r="D63" s="63" t="s">
        <v>17</v>
      </c>
    </row>
    <row r="64" spans="1:4" ht="16.5" thickBot="1" x14ac:dyDescent="0.25">
      <c r="A64" s="74">
        <v>1</v>
      </c>
      <c r="B64" s="49">
        <v>2</v>
      </c>
      <c r="C64" s="75">
        <v>3</v>
      </c>
      <c r="D64" s="53">
        <v>4</v>
      </c>
    </row>
    <row r="65" spans="1:4" ht="20.25" customHeight="1" x14ac:dyDescent="0.25">
      <c r="A65" s="59" t="s">
        <v>29</v>
      </c>
      <c r="B65" s="26">
        <v>9921240</v>
      </c>
      <c r="C65" s="26">
        <v>9921240</v>
      </c>
      <c r="D65" s="77">
        <v>9921240</v>
      </c>
    </row>
    <row r="66" spans="1:4" ht="20.25" customHeight="1" x14ac:dyDescent="0.25">
      <c r="A66" s="57" t="s">
        <v>30</v>
      </c>
      <c r="B66" s="26">
        <v>3437280</v>
      </c>
      <c r="C66" s="26">
        <v>3437280</v>
      </c>
      <c r="D66" s="77">
        <v>3437280</v>
      </c>
    </row>
    <row r="67" spans="1:4" ht="20.25" customHeight="1" x14ac:dyDescent="0.25">
      <c r="A67" s="58" t="s">
        <v>31</v>
      </c>
      <c r="B67" s="78">
        <v>22342320</v>
      </c>
      <c r="C67" s="78">
        <v>22342320</v>
      </c>
      <c r="D67" s="79">
        <v>22342320</v>
      </c>
    </row>
    <row r="68" spans="1:4" ht="20.25" customHeight="1" x14ac:dyDescent="0.25">
      <c r="A68" s="58" t="s">
        <v>32</v>
      </c>
      <c r="B68" s="78">
        <v>21873600</v>
      </c>
      <c r="C68" s="78">
        <v>21873600</v>
      </c>
      <c r="D68" s="79">
        <v>21873600</v>
      </c>
    </row>
    <row r="69" spans="1:4" ht="20.25" customHeight="1" x14ac:dyDescent="0.25">
      <c r="A69" s="58" t="s">
        <v>33</v>
      </c>
      <c r="B69" s="78">
        <v>8827560</v>
      </c>
      <c r="C69" s="78">
        <v>8827560</v>
      </c>
      <c r="D69" s="79">
        <v>8827560</v>
      </c>
    </row>
    <row r="70" spans="1:4" ht="20.25" customHeight="1" x14ac:dyDescent="0.25">
      <c r="A70" s="58" t="s">
        <v>34</v>
      </c>
      <c r="B70" s="78">
        <v>6171480</v>
      </c>
      <c r="C70" s="78">
        <v>6171480</v>
      </c>
      <c r="D70" s="79">
        <v>6171480</v>
      </c>
    </row>
    <row r="71" spans="1:4" ht="20.25" customHeight="1" x14ac:dyDescent="0.25">
      <c r="A71" s="58" t="s">
        <v>22</v>
      </c>
      <c r="B71" s="78">
        <v>16248960</v>
      </c>
      <c r="C71" s="78">
        <v>16248960</v>
      </c>
      <c r="D71" s="79">
        <v>16248960</v>
      </c>
    </row>
    <row r="72" spans="1:4" ht="20.25" customHeight="1" x14ac:dyDescent="0.25">
      <c r="A72" s="58" t="s">
        <v>35</v>
      </c>
      <c r="B72" s="78">
        <v>3202920</v>
      </c>
      <c r="C72" s="78">
        <v>3202920</v>
      </c>
      <c r="D72" s="79">
        <v>3202920</v>
      </c>
    </row>
    <row r="73" spans="1:4" ht="33" x14ac:dyDescent="0.25">
      <c r="A73" s="58" t="s">
        <v>36</v>
      </c>
      <c r="B73" s="78">
        <v>16639560</v>
      </c>
      <c r="C73" s="78">
        <v>16639560</v>
      </c>
      <c r="D73" s="79">
        <v>16639560</v>
      </c>
    </row>
    <row r="74" spans="1:4" ht="20.25" customHeight="1" x14ac:dyDescent="0.25">
      <c r="A74" s="58" t="s">
        <v>37</v>
      </c>
      <c r="B74" s="78">
        <v>15936480</v>
      </c>
      <c r="C74" s="78">
        <v>15936480</v>
      </c>
      <c r="D74" s="79">
        <v>15936480</v>
      </c>
    </row>
    <row r="75" spans="1:4" ht="20.25" customHeight="1" x14ac:dyDescent="0.25">
      <c r="A75" s="58" t="s">
        <v>38</v>
      </c>
      <c r="B75" s="78">
        <v>4765320</v>
      </c>
      <c r="C75" s="78">
        <v>4765320</v>
      </c>
      <c r="D75" s="79">
        <v>4765320</v>
      </c>
    </row>
    <row r="76" spans="1:4" ht="35.25" customHeight="1" x14ac:dyDescent="0.25">
      <c r="A76" s="58" t="s">
        <v>23</v>
      </c>
      <c r="B76" s="78">
        <v>17342640</v>
      </c>
      <c r="C76" s="78">
        <v>17342640</v>
      </c>
      <c r="D76" s="79">
        <v>17342640</v>
      </c>
    </row>
    <row r="77" spans="1:4" ht="16.5" x14ac:dyDescent="0.25">
      <c r="A77" s="58" t="s">
        <v>39</v>
      </c>
      <c r="B77" s="78">
        <v>23436000</v>
      </c>
      <c r="C77" s="78">
        <v>23436000</v>
      </c>
      <c r="D77" s="79">
        <v>23436000</v>
      </c>
    </row>
    <row r="78" spans="1:4" ht="21" customHeight="1" x14ac:dyDescent="0.25">
      <c r="A78" s="58" t="s">
        <v>40</v>
      </c>
      <c r="B78" s="78">
        <v>7733880</v>
      </c>
      <c r="C78" s="78">
        <v>7733880</v>
      </c>
      <c r="D78" s="79">
        <v>7733880</v>
      </c>
    </row>
    <row r="79" spans="1:4" ht="21" customHeight="1" x14ac:dyDescent="0.25">
      <c r="A79" s="58" t="s">
        <v>41</v>
      </c>
      <c r="B79" s="78">
        <v>6249600</v>
      </c>
      <c r="C79" s="78">
        <v>6249600</v>
      </c>
      <c r="D79" s="79">
        <v>6249600</v>
      </c>
    </row>
    <row r="80" spans="1:4" ht="21" customHeight="1" x14ac:dyDescent="0.25">
      <c r="A80" s="58" t="s">
        <v>42</v>
      </c>
      <c r="B80" s="78">
        <v>4452840</v>
      </c>
      <c r="C80" s="78">
        <v>4452840</v>
      </c>
      <c r="D80" s="79">
        <v>4452840</v>
      </c>
    </row>
    <row r="81" spans="1:4" ht="21" customHeight="1" x14ac:dyDescent="0.25">
      <c r="A81" s="58" t="s">
        <v>43</v>
      </c>
      <c r="B81" s="78">
        <v>7812000</v>
      </c>
      <c r="C81" s="78">
        <v>7812000</v>
      </c>
      <c r="D81" s="79">
        <v>7812000</v>
      </c>
    </row>
    <row r="82" spans="1:4" ht="21" customHeight="1" x14ac:dyDescent="0.25">
      <c r="A82" s="58" t="s">
        <v>44</v>
      </c>
      <c r="B82" s="78">
        <v>3281040</v>
      </c>
      <c r="C82" s="78">
        <v>3281040</v>
      </c>
      <c r="D82" s="79">
        <v>3281040</v>
      </c>
    </row>
    <row r="83" spans="1:4" ht="21" customHeight="1" x14ac:dyDescent="0.25">
      <c r="A83" s="58" t="s">
        <v>45</v>
      </c>
      <c r="B83" s="78">
        <v>11952360</v>
      </c>
      <c r="C83" s="78">
        <v>11952360</v>
      </c>
      <c r="D83" s="79">
        <v>11952360</v>
      </c>
    </row>
    <row r="84" spans="1:4" ht="21" customHeight="1" x14ac:dyDescent="0.25">
      <c r="A84" s="58" t="s">
        <v>46</v>
      </c>
      <c r="B84" s="78">
        <v>6640200</v>
      </c>
      <c r="C84" s="78">
        <v>6640200</v>
      </c>
      <c r="D84" s="79">
        <v>6640200</v>
      </c>
    </row>
    <row r="85" spans="1:4" ht="21" customHeight="1" x14ac:dyDescent="0.25">
      <c r="A85" s="58" t="s">
        <v>47</v>
      </c>
      <c r="B85" s="78">
        <v>3124800</v>
      </c>
      <c r="C85" s="78">
        <v>3124800</v>
      </c>
      <c r="D85" s="79">
        <v>3124800</v>
      </c>
    </row>
    <row r="86" spans="1:4" ht="21" customHeight="1" x14ac:dyDescent="0.25">
      <c r="A86" s="58" t="s">
        <v>48</v>
      </c>
      <c r="B86" s="78">
        <v>10624320</v>
      </c>
      <c r="C86" s="78">
        <v>10624320</v>
      </c>
      <c r="D86" s="79">
        <v>10624320</v>
      </c>
    </row>
    <row r="87" spans="1:4" ht="21" customHeight="1" x14ac:dyDescent="0.25">
      <c r="A87" s="58" t="s">
        <v>49</v>
      </c>
      <c r="B87" s="78">
        <v>6405840</v>
      </c>
      <c r="C87" s="78">
        <v>6405840</v>
      </c>
      <c r="D87" s="79">
        <v>6405840</v>
      </c>
    </row>
    <row r="88" spans="1:4" ht="21" customHeight="1" x14ac:dyDescent="0.25">
      <c r="A88" s="58" t="s">
        <v>50</v>
      </c>
      <c r="B88" s="78">
        <v>7655760</v>
      </c>
      <c r="C88" s="78">
        <v>7655760</v>
      </c>
      <c r="D88" s="79">
        <v>7655760</v>
      </c>
    </row>
    <row r="89" spans="1:4" ht="21" customHeight="1" x14ac:dyDescent="0.25">
      <c r="A89" s="58" t="s">
        <v>10</v>
      </c>
      <c r="B89" s="78">
        <v>39684960</v>
      </c>
      <c r="C89" s="78">
        <v>39684960</v>
      </c>
      <c r="D89" s="79">
        <v>39684960</v>
      </c>
    </row>
    <row r="90" spans="1:4" ht="21" customHeight="1" thickBot="1" x14ac:dyDescent="0.3">
      <c r="A90" s="41" t="s">
        <v>9</v>
      </c>
      <c r="B90" s="80">
        <v>114523920</v>
      </c>
      <c r="C90" s="80">
        <v>114523920</v>
      </c>
      <c r="D90" s="39">
        <v>114523920</v>
      </c>
    </row>
    <row r="91" spans="1:4" ht="26.25" customHeight="1" thickBot="1" x14ac:dyDescent="0.35">
      <c r="A91" s="52" t="s">
        <v>0</v>
      </c>
      <c r="B91" s="36">
        <f>SUM(B65:B90)</f>
        <v>400286880</v>
      </c>
      <c r="C91" s="36">
        <f>SUM(C65:C90)</f>
        <v>400286880</v>
      </c>
      <c r="D91" s="36">
        <v>400286880</v>
      </c>
    </row>
  </sheetData>
  <mergeCells count="15">
    <mergeCell ref="A60:D60"/>
    <mergeCell ref="A62:A63"/>
    <mergeCell ref="B62:D62"/>
    <mergeCell ref="A4:D4"/>
    <mergeCell ref="A6:A7"/>
    <mergeCell ref="B6:D6"/>
    <mergeCell ref="A46:D46"/>
    <mergeCell ref="B48:D48"/>
    <mergeCell ref="A48:A49"/>
    <mergeCell ref="A33:A34"/>
    <mergeCell ref="B33:D33"/>
    <mergeCell ref="A20:D21"/>
    <mergeCell ref="A23:A24"/>
    <mergeCell ref="B23:D23"/>
    <mergeCell ref="A31:D31"/>
  </mergeCells>
  <printOptions horizontalCentered="1"/>
  <pageMargins left="0.59055118110236227" right="0.43307086614173229" top="0.59055118110236227" bottom="0.47244094488188981" header="0.31496062992125984" footer="0.11811023622047245"/>
  <pageSetup paperSize="9" scale="83" firstPageNumber="1091" fitToHeight="0" orientation="portrait" useFirstPageNumber="1" r:id="rId1"/>
  <headerFooter scaleWithDoc="0">
    <oddHeader>&amp;R&amp;"Times New Roman,обычный"&amp;P</oddHeader>
  </headerFooter>
  <rowBreaks count="4" manualBreakCount="4">
    <brk id="16" max="16383" man="1"/>
    <brk id="27" max="16383" man="1"/>
    <brk id="42" max="16383" man="1"/>
    <brk id="56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иные межбюджетные</vt:lpstr>
      <vt:lpstr>'иные межбюджетные'!Область_печати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Агамирзян</dc:creator>
  <cp:lastModifiedBy>Lobach IA.</cp:lastModifiedBy>
  <cp:lastPrinted>2021-06-28T11:33:27Z</cp:lastPrinted>
  <dcterms:created xsi:type="dcterms:W3CDTF">1997-08-27T07:46:16Z</dcterms:created>
  <dcterms:modified xsi:type="dcterms:W3CDTF">2021-06-28T11:34:22Z</dcterms:modified>
</cp:coreProperties>
</file>