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795" windowWidth="11460" windowHeight="5550"/>
  </bookViews>
  <sheets>
    <sheet name="в Закон" sheetId="16" r:id="rId1"/>
  </sheets>
  <definedNames>
    <definedName name="_xlnm.Print_Titles" localSheetId="0">'в Закон'!$4:$5</definedName>
    <definedName name="_xlnm.Print_Area" localSheetId="0">'в Закон'!$A$1:$E$29</definedName>
  </definedNames>
  <calcPr calcId="145621"/>
</workbook>
</file>

<file path=xl/calcChain.xml><?xml version="1.0" encoding="utf-8"?>
<calcChain xmlns="http://schemas.openxmlformats.org/spreadsheetml/2006/main">
  <c r="C18" i="16" l="1"/>
  <c r="D12" i="16" l="1"/>
  <c r="E12" i="16"/>
  <c r="C12" i="16"/>
  <c r="C8" i="16"/>
  <c r="E8" i="16"/>
  <c r="D8" i="16"/>
  <c r="C22" i="16"/>
  <c r="D22" i="16"/>
  <c r="E22" i="16"/>
  <c r="E26" i="16" l="1"/>
  <c r="D26" i="16"/>
  <c r="D29" i="16" s="1"/>
  <c r="C26" i="16"/>
  <c r="C29" i="16" s="1"/>
</calcChain>
</file>

<file path=xl/sharedStrings.xml><?xml version="1.0" encoding="utf-8"?>
<sst xmlns="http://schemas.openxmlformats.org/spreadsheetml/2006/main" count="33" uniqueCount="33">
  <si>
    <t>Код</t>
  </si>
  <si>
    <t>Наименование</t>
  </si>
  <si>
    <t>01 06 05 02 02 0000 640</t>
  </si>
  <si>
    <t>01 06 05 02 02 0000 540</t>
  </si>
  <si>
    <t>01 05 00 00 00 0000 000</t>
  </si>
  <si>
    <t>Изменение остатков средств на счетах по учету средств бюджетов</t>
  </si>
  <si>
    <t>01 03 01 00 02 0000 810</t>
  </si>
  <si>
    <t>01 03 01 00 02 0001 810</t>
  </si>
  <si>
    <t>Итого источники  финансирования дефицита областного бюджета</t>
  </si>
  <si>
    <t>01 06 05 02 02 0004 540</t>
  </si>
  <si>
    <t>01 06 05 02 02 0004 640</t>
  </si>
  <si>
    <t>(рублей)</t>
  </si>
  <si>
    <t>2021 год</t>
  </si>
  <si>
    <t>2022 год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</si>
  <si>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</si>
  <si>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 (бюджетные кредиты, предоставленные для частичного покрытия дефицитов бюджетов муниципальных образований)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</si>
  <si>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</si>
  <si>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</si>
  <si>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2023 год</t>
  </si>
  <si>
    <t>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</si>
  <si>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</si>
  <si>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01 06 01 00 02 0000 630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</si>
  <si>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</si>
  <si>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субъектов Российской Федерации)</t>
  </si>
  <si>
    <t>Средства от продажи акций и иных форм участия в капитале, находящихся в собственности субъектов Российской Федерации</t>
  </si>
  <si>
    <t>01 03 01 00 02 0000 710</t>
  </si>
  <si>
    <t>01 03 01 00 02 0003 710</t>
  </si>
  <si>
    <t>01 03 01 00 02 0003 810</t>
  </si>
  <si>
    <t>Получение кредитов из других бюджетов бюджетной системы Российской Федерации бюджетами субъектов Российской Федерации в валюте Российской Федерации</t>
  </si>
  <si>
    <t>Получение 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остатков средств на счетах бюджетов субъектов Российской Федерации)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</si>
  <si>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остатков средств на счетах бюджетов субъектов Российской Федерации)</t>
  </si>
  <si>
    <t>Приложение № 21 к Закону Калужской области "Об областном бюджете на 2021 год и на плановый период 2022 и 2023 годов" 
от 3 декабря 2020 г. № 27-ОЗ</t>
  </si>
  <si>
    <t>Источники финансирования дефицита областного бюджета на 2021 год и на плановый период 2022 и 2023 годов
(в ред. Закона Калужской области от 22 июня 2021 г. № 112-ОЗ)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</si>
</sst>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"/>
    <numFmt numFmtId="165" formatCode="_(* #,##0.00_);_(* \(#,##0.00\);_(* &quot;-&quot;??_);_(@_)"/>
  </numFmts>
  <fonts count="17" x14ac:knownFonts="1">
    <font>
      <sz val="13"/>
      <name val="Times New Roman Cyr"/>
      <charset val="204"/>
    </font>
    <font>
      <b/>
      <sz val="11"/>
      <name val="Times New Roman Cyr"/>
      <family val="1"/>
      <charset val="204"/>
    </font>
    <font>
      <b/>
      <sz val="12"/>
      <color indexed="24"/>
      <name val="Times New Roman Cyr"/>
      <family val="1"/>
      <charset val="204"/>
    </font>
    <font>
      <sz val="11"/>
      <name val="Times New Roman Cyr"/>
      <charset val="204"/>
    </font>
    <font>
      <sz val="8"/>
      <name val="Times New Roman Cyr"/>
      <charset val="204"/>
    </font>
    <font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sz val="13"/>
      <name val="Times New Roman Cyr"/>
      <charset val="204"/>
    </font>
    <font>
      <sz val="13"/>
      <name val="Times New Roman"/>
      <family val="1"/>
      <charset val="204"/>
    </font>
    <font>
      <b/>
      <sz val="15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sz val="11"/>
      <name val="Calibri"/>
      <family val="2"/>
    </font>
    <font>
      <sz val="11"/>
      <color theme="1"/>
      <name val="Segoe UI"/>
      <family val="2"/>
    </font>
    <font>
      <sz val="15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" fontId="2" fillId="0" borderId="0"/>
    <xf numFmtId="0" fontId="13" fillId="0" borderId="0"/>
    <xf numFmtId="0" fontId="15" fillId="0" borderId="0"/>
    <xf numFmtId="165" fontId="14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164" fontId="0" fillId="0" borderId="0" xfId="0" applyNumberFormat="1"/>
    <xf numFmtId="14" fontId="0" fillId="0" borderId="0" xfId="0" applyNumberFormat="1"/>
    <xf numFmtId="0" fontId="6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wrapText="1"/>
    </xf>
    <xf numFmtId="0" fontId="5" fillId="2" borderId="6" xfId="0" applyFont="1" applyFill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5" fillId="0" borderId="6" xfId="0" applyFont="1" applyBorder="1" applyAlignment="1"/>
    <xf numFmtId="0" fontId="3" fillId="0" borderId="0" xfId="0" applyFont="1" applyBorder="1" applyAlignment="1">
      <alignment horizontal="right" vertical="center" wrapText="1"/>
    </xf>
    <xf numFmtId="164" fontId="0" fillId="0" borderId="0" xfId="0" applyNumberFormat="1" applyFont="1" applyFill="1" applyBorder="1" applyAlignment="1"/>
    <xf numFmtId="0" fontId="9" fillId="0" borderId="0" xfId="0" applyFont="1"/>
    <xf numFmtId="0" fontId="8" fillId="0" borderId="3" xfId="0" applyFont="1" applyBorder="1" applyAlignment="1">
      <alignment horizontal="left" wrapText="1"/>
    </xf>
    <xf numFmtId="0" fontId="6" fillId="0" borderId="5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0" fillId="0" borderId="0" xfId="0" applyFill="1"/>
    <xf numFmtId="49" fontId="6" fillId="0" borderId="5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" fontId="0" fillId="0" borderId="6" xfId="0" applyNumberFormat="1" applyFont="1" applyFill="1" applyBorder="1" applyAlignment="1"/>
    <xf numFmtId="4" fontId="0" fillId="0" borderId="7" xfId="0" applyNumberFormat="1" applyFont="1" applyFill="1" applyBorder="1" applyAlignment="1"/>
    <xf numFmtId="4" fontId="5" fillId="0" borderId="6" xfId="0" applyNumberFormat="1" applyFont="1" applyFill="1" applyBorder="1" applyAlignment="1"/>
    <xf numFmtId="4" fontId="5" fillId="0" borderId="7" xfId="0" applyNumberFormat="1" applyFont="1" applyFill="1" applyBorder="1" applyAlignment="1"/>
    <xf numFmtId="4" fontId="5" fillId="0" borderId="6" xfId="0" applyNumberFormat="1" applyFont="1" applyFill="1" applyBorder="1"/>
    <xf numFmtId="4" fontId="5" fillId="0" borderId="8" xfId="0" applyNumberFormat="1" applyFont="1" applyFill="1" applyBorder="1" applyAlignment="1">
      <alignment wrapText="1"/>
    </xf>
    <xf numFmtId="4" fontId="5" fillId="0" borderId="9" xfId="0" applyNumberFormat="1" applyFont="1" applyFill="1" applyBorder="1" applyAlignment="1">
      <alignment wrapText="1"/>
    </xf>
    <xf numFmtId="4" fontId="8" fillId="0" borderId="3" xfId="0" applyNumberFormat="1" applyFont="1" applyBorder="1" applyAlignment="1">
      <alignment horizontal="right"/>
    </xf>
    <xf numFmtId="4" fontId="10" fillId="0" borderId="10" xfId="0" applyNumberFormat="1" applyFont="1" applyFill="1" applyBorder="1"/>
    <xf numFmtId="0" fontId="12" fillId="0" borderId="0" xfId="0" applyFont="1" applyBorder="1" applyAlignment="1">
      <alignment horizontal="right" vertical="center" wrapText="1"/>
    </xf>
    <xf numFmtId="4" fontId="5" fillId="0" borderId="6" xfId="0" applyNumberFormat="1" applyFont="1" applyFill="1" applyBorder="1" applyAlignment="1">
      <alignment wrapText="1"/>
    </xf>
    <xf numFmtId="4" fontId="5" fillId="0" borderId="7" xfId="0" applyNumberFormat="1" applyFont="1" applyFill="1" applyBorder="1" applyAlignment="1">
      <alignment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/>
    </xf>
    <xf numFmtId="4" fontId="10" fillId="0" borderId="7" xfId="0" applyNumberFormat="1" applyFont="1" applyFill="1" applyBorder="1"/>
    <xf numFmtId="4" fontId="5" fillId="0" borderId="7" xfId="0" applyNumberFormat="1" applyFont="1" applyFill="1" applyBorder="1"/>
    <xf numFmtId="4" fontId="0" fillId="0" borderId="13" xfId="0" applyNumberFormat="1" applyFont="1" applyFill="1" applyBorder="1" applyAlignment="1"/>
    <xf numFmtId="4" fontId="5" fillId="2" borderId="6" xfId="0" applyNumberFormat="1" applyFont="1" applyFill="1" applyBorder="1" applyAlignment="1">
      <alignment wrapText="1"/>
    </xf>
    <xf numFmtId="164" fontId="0" fillId="0" borderId="14" xfId="0" applyNumberFormat="1" applyFont="1" applyBorder="1" applyAlignment="1"/>
    <xf numFmtId="164" fontId="0" fillId="0" borderId="10" xfId="0" applyNumberFormat="1" applyFont="1" applyBorder="1" applyAlignment="1"/>
    <xf numFmtId="4" fontId="5" fillId="0" borderId="11" xfId="0" applyNumberFormat="1" applyFont="1" applyBorder="1" applyAlignment="1">
      <alignment wrapText="1"/>
    </xf>
    <xf numFmtId="4" fontId="5" fillId="0" borderId="11" xfId="0" applyNumberFormat="1" applyFont="1" applyFill="1" applyBorder="1" applyAlignment="1">
      <alignment wrapText="1"/>
    </xf>
    <xf numFmtId="4" fontId="5" fillId="0" borderId="12" xfId="0" applyNumberFormat="1" applyFont="1" applyFill="1" applyBorder="1" applyAlignment="1">
      <alignment wrapText="1"/>
    </xf>
    <xf numFmtId="43" fontId="0" fillId="0" borderId="0" xfId="0" applyNumberFormat="1"/>
    <xf numFmtId="0" fontId="11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</cellXfs>
  <cellStyles count="5">
    <cellStyle name="Обычный" xfId="0" builtinId="0"/>
    <cellStyle name="Обычный 2" xfId="3"/>
    <cellStyle name="Обычный 3" xfId="2"/>
    <cellStyle name="ТЕКСТ" xfId="1"/>
    <cellStyle name="Финансовый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view="pageBreakPreview" zoomScale="110" zoomScaleNormal="100" zoomScaleSheetLayoutView="110" workbookViewId="0">
      <selection activeCell="A2" sqref="A2:E2"/>
    </sheetView>
  </sheetViews>
  <sheetFormatPr defaultRowHeight="16.5" x14ac:dyDescent="0.25"/>
  <cols>
    <col min="1" max="1" width="20.109375" customWidth="1"/>
    <col min="2" max="2" width="57.77734375" customWidth="1"/>
    <col min="3" max="3" width="16.88671875" customWidth="1"/>
    <col min="4" max="4" width="15.77734375" customWidth="1"/>
    <col min="5" max="5" width="16.109375" customWidth="1"/>
    <col min="6" max="6" width="12.77734375" customWidth="1"/>
    <col min="7" max="7" width="21.77734375" customWidth="1"/>
  </cols>
  <sheetData>
    <row r="1" spans="1:7" ht="85.5" customHeight="1" x14ac:dyDescent="0.25">
      <c r="C1" s="51" t="s">
        <v>31</v>
      </c>
      <c r="D1" s="51"/>
      <c r="E1" s="51"/>
    </row>
    <row r="2" spans="1:7" ht="45" customHeight="1" x14ac:dyDescent="0.25">
      <c r="A2" s="50" t="s">
        <v>32</v>
      </c>
      <c r="B2" s="50"/>
      <c r="C2" s="50"/>
      <c r="D2" s="50"/>
      <c r="E2" s="50"/>
    </row>
    <row r="3" spans="1:7" ht="17.25" thickBot="1" x14ac:dyDescent="0.3">
      <c r="A3" s="1"/>
      <c r="B3" s="1"/>
      <c r="C3" s="12"/>
      <c r="E3" s="35" t="s">
        <v>11</v>
      </c>
    </row>
    <row r="4" spans="1:7" ht="54.6" customHeight="1" thickBot="1" x14ac:dyDescent="0.3">
      <c r="A4" s="22" t="s">
        <v>0</v>
      </c>
      <c r="B4" s="23" t="s">
        <v>1</v>
      </c>
      <c r="C4" s="23" t="s">
        <v>12</v>
      </c>
      <c r="D4" s="23" t="s">
        <v>13</v>
      </c>
      <c r="E4" s="23" t="s">
        <v>18</v>
      </c>
    </row>
    <row r="5" spans="1:7" s="14" customFormat="1" ht="17.25" thickBot="1" x14ac:dyDescent="0.3">
      <c r="A5" s="24">
        <v>1</v>
      </c>
      <c r="B5" s="25">
        <v>2</v>
      </c>
      <c r="C5" s="25">
        <v>3</v>
      </c>
      <c r="D5" s="25">
        <v>4</v>
      </c>
      <c r="E5" s="25">
        <v>5</v>
      </c>
    </row>
    <row r="6" spans="1:7" ht="50.25" customHeight="1" x14ac:dyDescent="0.25">
      <c r="A6" s="5" t="s">
        <v>19</v>
      </c>
      <c r="B6" s="7" t="s">
        <v>20</v>
      </c>
      <c r="C6" s="46">
        <v>0</v>
      </c>
      <c r="D6" s="47">
        <v>0</v>
      </c>
      <c r="E6" s="48">
        <v>580000000</v>
      </c>
    </row>
    <row r="7" spans="1:7" ht="12" customHeight="1" x14ac:dyDescent="0.25">
      <c r="A7" s="4"/>
      <c r="B7" s="11"/>
      <c r="C7" s="44"/>
      <c r="D7" s="44"/>
      <c r="E7" s="45"/>
    </row>
    <row r="8" spans="1:7" ht="49.5" x14ac:dyDescent="0.25">
      <c r="A8" s="39" t="s">
        <v>25</v>
      </c>
      <c r="B8" s="7" t="s">
        <v>28</v>
      </c>
      <c r="C8" s="36">
        <f>C10</f>
        <v>4000000000</v>
      </c>
      <c r="D8" s="36">
        <f>D10</f>
        <v>4000000000</v>
      </c>
      <c r="E8" s="37">
        <f>E10</f>
        <v>4000000000</v>
      </c>
    </row>
    <row r="9" spans="1:7" ht="12" customHeight="1" x14ac:dyDescent="0.25">
      <c r="A9" s="4"/>
      <c r="B9" s="11"/>
      <c r="C9" s="44"/>
      <c r="D9" s="44"/>
      <c r="E9" s="45"/>
    </row>
    <row r="10" spans="1:7" ht="82.5" x14ac:dyDescent="0.25">
      <c r="A10" s="39" t="s">
        <v>26</v>
      </c>
      <c r="B10" s="7" t="s">
        <v>29</v>
      </c>
      <c r="C10" s="28">
        <v>4000000000</v>
      </c>
      <c r="D10" s="28">
        <v>4000000000</v>
      </c>
      <c r="E10" s="29">
        <v>4000000000</v>
      </c>
    </row>
    <row r="11" spans="1:7" ht="12" customHeight="1" x14ac:dyDescent="0.25">
      <c r="A11" s="4"/>
      <c r="B11" s="11"/>
      <c r="C11" s="44"/>
      <c r="D11" s="44"/>
      <c r="E11" s="45"/>
    </row>
    <row r="12" spans="1:7" ht="49.5" x14ac:dyDescent="0.25">
      <c r="A12" s="6" t="s">
        <v>6</v>
      </c>
      <c r="B12" s="8" t="s">
        <v>22</v>
      </c>
      <c r="C12" s="30">
        <f>C14+C16</f>
        <v>-5329624150</v>
      </c>
      <c r="D12" s="30">
        <f t="shared" ref="D12:E12" si="0">D14+D16</f>
        <v>-5329624150</v>
      </c>
      <c r="E12" s="41">
        <f t="shared" si="0"/>
        <v>-5329624150</v>
      </c>
    </row>
    <row r="13" spans="1:7" ht="12" customHeight="1" x14ac:dyDescent="0.25">
      <c r="A13" s="4"/>
      <c r="B13" s="11"/>
      <c r="C13" s="44"/>
      <c r="D13" s="44"/>
      <c r="E13" s="45"/>
    </row>
    <row r="14" spans="1:7" s="19" customFormat="1" ht="66" x14ac:dyDescent="0.25">
      <c r="A14" s="20" t="s">
        <v>7</v>
      </c>
      <c r="B14" s="18" t="s">
        <v>23</v>
      </c>
      <c r="C14" s="28">
        <v>-1329624150</v>
      </c>
      <c r="D14" s="28">
        <v>-1329624150</v>
      </c>
      <c r="E14" s="29">
        <v>-1329624150</v>
      </c>
      <c r="G14" s="21"/>
    </row>
    <row r="15" spans="1:7" ht="12" customHeight="1" x14ac:dyDescent="0.25">
      <c r="A15" s="4"/>
      <c r="B15" s="11"/>
      <c r="C15" s="44"/>
      <c r="D15" s="44"/>
      <c r="E15" s="45"/>
    </row>
    <row r="16" spans="1:7" ht="82.5" x14ac:dyDescent="0.25">
      <c r="A16" s="6" t="s">
        <v>27</v>
      </c>
      <c r="B16" s="8" t="s">
        <v>30</v>
      </c>
      <c r="C16" s="28">
        <v>-4000000000</v>
      </c>
      <c r="D16" s="28">
        <v>-4000000000</v>
      </c>
      <c r="E16" s="29">
        <v>-4000000000</v>
      </c>
    </row>
    <row r="17" spans="1:6" ht="12" customHeight="1" x14ac:dyDescent="0.25">
      <c r="A17" s="4"/>
      <c r="B17" s="11"/>
      <c r="C17" s="44"/>
      <c r="D17" s="44"/>
      <c r="E17" s="45"/>
    </row>
    <row r="18" spans="1:6" ht="21" customHeight="1" x14ac:dyDescent="0.25">
      <c r="A18" s="4" t="s">
        <v>4</v>
      </c>
      <c r="B18" s="7" t="s">
        <v>5</v>
      </c>
      <c r="C18" s="26">
        <f>4848735895+893950613.61</f>
        <v>5742686508.6099997</v>
      </c>
      <c r="D18" s="26">
        <v>1344324150</v>
      </c>
      <c r="E18" s="40">
        <v>748624150</v>
      </c>
      <c r="F18" s="13"/>
    </row>
    <row r="19" spans="1:6" ht="12" customHeight="1" x14ac:dyDescent="0.25">
      <c r="A19" s="4"/>
      <c r="B19" s="11"/>
      <c r="C19" s="44"/>
      <c r="D19" s="44"/>
      <c r="E19" s="45"/>
    </row>
    <row r="20" spans="1:6" ht="33" x14ac:dyDescent="0.25">
      <c r="A20" s="38" t="s">
        <v>21</v>
      </c>
      <c r="B20" s="8" t="s">
        <v>24</v>
      </c>
      <c r="C20" s="43">
        <v>132947655</v>
      </c>
      <c r="D20" s="42">
        <v>0</v>
      </c>
      <c r="E20" s="34">
        <v>0</v>
      </c>
      <c r="F20" s="13"/>
    </row>
    <row r="21" spans="1:6" ht="12" customHeight="1" x14ac:dyDescent="0.25">
      <c r="A21" s="4"/>
      <c r="B21" s="11"/>
      <c r="C21" s="44"/>
      <c r="D21" s="44"/>
      <c r="E21" s="45"/>
    </row>
    <row r="22" spans="1:6" ht="49.5" x14ac:dyDescent="0.25">
      <c r="A22" s="16" t="s">
        <v>2</v>
      </c>
      <c r="B22" s="17" t="s">
        <v>14</v>
      </c>
      <c r="C22" s="26">
        <f>C24</f>
        <v>3200000</v>
      </c>
      <c r="D22" s="26">
        <f>D24</f>
        <v>5300000</v>
      </c>
      <c r="E22" s="27">
        <f>E24</f>
        <v>21000000</v>
      </c>
    </row>
    <row r="23" spans="1:6" ht="12" customHeight="1" x14ac:dyDescent="0.25">
      <c r="A23" s="4"/>
      <c r="B23" s="11"/>
      <c r="C23" s="44"/>
      <c r="D23" s="44"/>
      <c r="E23" s="45"/>
    </row>
    <row r="24" spans="1:6" ht="82.5" x14ac:dyDescent="0.25">
      <c r="A24" s="16" t="s">
        <v>10</v>
      </c>
      <c r="B24" s="18" t="s">
        <v>15</v>
      </c>
      <c r="C24" s="26">
        <v>3200000</v>
      </c>
      <c r="D24" s="26">
        <v>5300000</v>
      </c>
      <c r="E24" s="27">
        <v>21000000</v>
      </c>
    </row>
    <row r="25" spans="1:6" ht="12" customHeight="1" x14ac:dyDescent="0.25">
      <c r="A25" s="4"/>
      <c r="B25" s="11"/>
      <c r="C25" s="44"/>
      <c r="D25" s="44"/>
      <c r="E25" s="45"/>
    </row>
    <row r="26" spans="1:6" ht="49.5" x14ac:dyDescent="0.25">
      <c r="A26" s="5" t="s">
        <v>3</v>
      </c>
      <c r="B26" s="7" t="s">
        <v>16</v>
      </c>
      <c r="C26" s="26">
        <f t="shared" ref="C26:D26" si="1">C28</f>
        <v>-100000000</v>
      </c>
      <c r="D26" s="26">
        <f t="shared" si="1"/>
        <v>-20000000</v>
      </c>
      <c r="E26" s="27">
        <f t="shared" ref="E26" si="2">E28</f>
        <v>-20000000</v>
      </c>
    </row>
    <row r="27" spans="1:6" ht="12" customHeight="1" x14ac:dyDescent="0.25">
      <c r="A27" s="4"/>
      <c r="B27" s="11"/>
      <c r="C27" s="44"/>
      <c r="D27" s="44"/>
      <c r="E27" s="45"/>
    </row>
    <row r="28" spans="1:6" ht="83.25" thickBot="1" x14ac:dyDescent="0.3">
      <c r="A28" s="5" t="s">
        <v>9</v>
      </c>
      <c r="B28" s="7" t="s">
        <v>17</v>
      </c>
      <c r="C28" s="31">
        <v>-100000000</v>
      </c>
      <c r="D28" s="31">
        <v>-20000000</v>
      </c>
      <c r="E28" s="32">
        <v>-20000000</v>
      </c>
    </row>
    <row r="29" spans="1:6" s="10" customFormat="1" ht="38.25" thickBot="1" x14ac:dyDescent="0.35">
      <c r="A29" s="9"/>
      <c r="B29" s="15" t="s">
        <v>8</v>
      </c>
      <c r="C29" s="33">
        <f>C6+C8+C12+C18+C20+C22+C26</f>
        <v>4449210013.6099997</v>
      </c>
      <c r="D29" s="33">
        <f t="shared" ref="D29" si="3">D6+D8+D12+D18+D20+D22+D26</f>
        <v>0</v>
      </c>
      <c r="E29" s="33">
        <v>0</v>
      </c>
    </row>
    <row r="30" spans="1:6" x14ac:dyDescent="0.25">
      <c r="C30" s="49"/>
    </row>
    <row r="32" spans="1:6" x14ac:dyDescent="0.25">
      <c r="B32" s="3"/>
      <c r="C32" s="2"/>
      <c r="D32" s="2"/>
      <c r="E32" s="2"/>
    </row>
    <row r="33" spans="3:5" x14ac:dyDescent="0.25">
      <c r="C33" s="2"/>
    </row>
    <row r="34" spans="3:5" x14ac:dyDescent="0.25">
      <c r="C34" s="2"/>
    </row>
    <row r="35" spans="3:5" x14ac:dyDescent="0.25">
      <c r="C35" s="2"/>
      <c r="D35" s="2"/>
      <c r="E35" s="2"/>
    </row>
  </sheetData>
  <mergeCells count="2">
    <mergeCell ref="A2:E2"/>
    <mergeCell ref="C1:E1"/>
  </mergeCells>
  <phoneticPr fontId="4" type="noConversion"/>
  <printOptions horizontalCentered="1"/>
  <pageMargins left="0.59055118110236227" right="0.43307086614173229" top="0.59055118110236227" bottom="0.47244094488188981" header="0.31496062992125984" footer="0.11811023622047245"/>
  <pageSetup paperSize="9" scale="63" firstPageNumber="1096" fitToHeight="0" orientation="portrait" useFirstPageNumber="1" r:id="rId1"/>
  <headerFooter scaleWithDoc="0">
    <oddHeader>&amp;R&amp;12&amp;P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 Закон</vt:lpstr>
      <vt:lpstr>'в Закон'!Заголовки_для_печати</vt:lpstr>
      <vt:lpstr>'в Закон'!Область_печати</vt:lpstr>
    </vt:vector>
  </TitlesOfParts>
  <Company>Отдел бюджетов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Lobach IA.</cp:lastModifiedBy>
  <cp:lastPrinted>2021-06-28T11:36:09Z</cp:lastPrinted>
  <dcterms:created xsi:type="dcterms:W3CDTF">2001-12-06T13:20:51Z</dcterms:created>
  <dcterms:modified xsi:type="dcterms:W3CDTF">2021-06-28T11:37:47Z</dcterms:modified>
</cp:coreProperties>
</file>