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80" windowWidth="22995" windowHeight="13110"/>
  </bookViews>
  <sheets>
    <sheet name="Лист1" sheetId="1" r:id="rId1"/>
  </sheets>
  <definedNames>
    <definedName name="_xlnm.Print_Area" localSheetId="0">Лист1!$A$1:$D$24</definedName>
  </definedNames>
  <calcPr calcId="145621"/>
</workbook>
</file>

<file path=xl/calcChain.xml><?xml version="1.0" encoding="utf-8"?>
<calcChain xmlns="http://schemas.openxmlformats.org/spreadsheetml/2006/main">
  <c r="C9" i="1" l="1"/>
  <c r="D19" i="1" l="1"/>
  <c r="C19" i="1"/>
  <c r="B19" i="1"/>
  <c r="C10" i="1" l="1"/>
  <c r="D10" i="1"/>
  <c r="D9" i="1" s="1"/>
  <c r="B10" i="1"/>
  <c r="B9" i="1" s="1"/>
</calcChain>
</file>

<file path=xl/sharedStrings.xml><?xml version="1.0" encoding="utf-8"?>
<sst xmlns="http://schemas.openxmlformats.org/spreadsheetml/2006/main" count="24" uniqueCount="20">
  <si>
    <t>Наименование</t>
  </si>
  <si>
    <t>Сумма</t>
  </si>
  <si>
    <t>Бюджетные инвестиции иным юридическим лицам - всего</t>
  </si>
  <si>
    <t>1. Бюджетные инвестиции в целях создания и развития инфраструктуры индустриальных парков</t>
  </si>
  <si>
    <t>(рублей)</t>
  </si>
  <si>
    <t>в том числе:</t>
  </si>
  <si>
    <t>2021 год</t>
  </si>
  <si>
    <t>Взнос в уставный капитал акционерного общества "Корпорация развития Калужской области"</t>
  </si>
  <si>
    <t>Взнос в уставный капитал акционерного общества "Международный аэропорт "Калуга"</t>
  </si>
  <si>
    <t>Взнос в уставный капитал АО "Агентство инновационного развития - центр кластерного развития Калужской области"</t>
  </si>
  <si>
    <t>2022 год</t>
  </si>
  <si>
    <t>Взнос в уставный капитал АО "Особая экономическая зона промышленно-производственного типа "Калуга"</t>
  </si>
  <si>
    <t xml:space="preserve">4. Бюджетные инвестиции в целях создания и обеспечения функционирования объектов инфраструктуры и иных объектов особой экономической зоны промышленно-производственного типа "Калуга" </t>
  </si>
  <si>
    <t>3. Бюджетные инвестиции в целях обеспечения деятельности и реализации мероприятий в интересах участников кластеров, а также реализации соглашения с Министерством образования и науки Российской Федерации</t>
  </si>
  <si>
    <t>2023 год</t>
  </si>
  <si>
    <t>5. Бюджетные инвестиции в целях осуществления отдельных видов сложных ремонтных работ на объектах водопроводно-канализационного хозяйства Калужской области</t>
  </si>
  <si>
    <t>Взнос в уставный капитал общества с ограниченной ответственностью "Калужский областной водоканал"</t>
  </si>
  <si>
    <t>РАСПРЕДЕЛЕНИЕ БЮДЖЕТНЫХ АССИГНОВАНИЙ НА ПРЕДОСТАВЛЕНИЕ БЮДЖЕТНЫХ ИНВЕСТИЦИЙ ЮРИДИЧЕСКИМ ЛИЦАМ, НЕ ЯВЛЯЮЩИМСЯ ГОСУДАРСТВЕННЫМИ ИЛИ МУНИЦИПАЛЬНЫМИ УЧРЕЖДЕНИЯМИ И ГОСУДАРСТВЕННЫМИ ИЛИ МУНИЦИПАЛЬНЫМИ УНИТАРНЫМИ ПРЕДПРИЯТИЯМИ, НА 2021 ГОД И НА ПЛАНОВЫЙ ПЕРИОД 2022 И 2023 ГОДОВ</t>
  </si>
  <si>
    <t>2. Бюджетные инвестиции в целях обеспечения деятельности и развития международного аэропорта "Калуга" (Грабцево)</t>
  </si>
  <si>
    <t>Приложение № 18 к Закону Калужской области "Об областном бюджете на 2021 год и на плановый период 2022 и 2023 годов"
от 3 декабря 2020 г. № 27-ОЗ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</si>
</sst>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_ ;\-#,##0\ 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Arial Cyr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5" fillId="0" borderId="0" xfId="0" applyFont="1"/>
    <xf numFmtId="0" fontId="0" fillId="2" borderId="0" xfId="0" applyFill="1"/>
    <xf numFmtId="0" fontId="0" fillId="0" borderId="0" xfId="0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right"/>
    </xf>
    <xf numFmtId="0" fontId="4" fillId="0" borderId="8" xfId="0" applyFont="1" applyFill="1" applyBorder="1" applyAlignment="1">
      <alignment horizontal="center" vertical="center" wrapText="1"/>
    </xf>
    <xf numFmtId="0" fontId="5" fillId="3" borderId="0" xfId="0" applyFont="1" applyFill="1"/>
    <xf numFmtId="164" fontId="6" fillId="3" borderId="12" xfId="1" applyNumberFormat="1" applyFont="1" applyFill="1" applyBorder="1" applyAlignment="1">
      <alignment horizontal="right" wrapText="1"/>
    </xf>
    <xf numFmtId="0" fontId="0" fillId="3" borderId="0" xfId="0" applyFill="1"/>
    <xf numFmtId="164" fontId="6" fillId="3" borderId="12" xfId="1" applyNumberFormat="1" applyFont="1" applyFill="1" applyBorder="1" applyAlignment="1">
      <alignment wrapText="1"/>
    </xf>
    <xf numFmtId="165" fontId="7" fillId="3" borderId="12" xfId="1" applyNumberFormat="1" applyFont="1" applyFill="1" applyBorder="1" applyAlignment="1">
      <alignment horizontal="right" wrapText="1"/>
    </xf>
    <xf numFmtId="0" fontId="0" fillId="0" borderId="0" xfId="0" applyFill="1"/>
    <xf numFmtId="165" fontId="6" fillId="3" borderId="6" xfId="1" applyNumberFormat="1" applyFont="1" applyFill="1" applyBorder="1" applyAlignment="1">
      <alignment horizontal="right" wrapText="1"/>
    </xf>
    <xf numFmtId="165" fontId="6" fillId="3" borderId="12" xfId="1" applyNumberFormat="1" applyFont="1" applyFill="1" applyBorder="1" applyAlignment="1">
      <alignment horizontal="right" wrapText="1"/>
    </xf>
    <xf numFmtId="164" fontId="7" fillId="3" borderId="12" xfId="1" applyNumberFormat="1" applyFont="1" applyFill="1" applyBorder="1" applyAlignment="1">
      <alignment horizontal="right" wrapText="1"/>
    </xf>
    <xf numFmtId="0" fontId="8" fillId="3" borderId="9" xfId="0" applyFont="1" applyFill="1" applyBorder="1" applyAlignment="1">
      <alignment wrapText="1"/>
    </xf>
    <xf numFmtId="0" fontId="9" fillId="3" borderId="0" xfId="0" applyFont="1" applyFill="1"/>
    <xf numFmtId="0" fontId="6" fillId="3" borderId="11" xfId="0" applyFont="1" applyFill="1" applyBorder="1" applyAlignment="1">
      <alignment wrapText="1"/>
    </xf>
    <xf numFmtId="0" fontId="7" fillId="3" borderId="11" xfId="0" applyFont="1" applyFill="1" applyBorder="1" applyAlignment="1">
      <alignment horizontal="left" wrapText="1"/>
    </xf>
    <xf numFmtId="164" fontId="7" fillId="3" borderId="6" xfId="1" applyNumberFormat="1" applyFont="1" applyFill="1" applyBorder="1" applyAlignment="1">
      <alignment horizontal="right" wrapText="1"/>
    </xf>
    <xf numFmtId="164" fontId="6" fillId="3" borderId="6" xfId="1" applyNumberFormat="1" applyFont="1" applyFill="1" applyBorder="1" applyAlignment="1">
      <alignment horizontal="right" wrapText="1"/>
    </xf>
    <xf numFmtId="164" fontId="6" fillId="3" borderId="6" xfId="1" applyNumberFormat="1" applyFont="1" applyFill="1" applyBorder="1" applyAlignment="1">
      <alignment wrapText="1"/>
    </xf>
    <xf numFmtId="164" fontId="8" fillId="3" borderId="10" xfId="1" applyNumberFormat="1" applyFont="1" applyFill="1" applyBorder="1" applyAlignment="1">
      <alignment horizontal="right" wrapText="1"/>
    </xf>
    <xf numFmtId="164" fontId="8" fillId="3" borderId="13" xfId="1" applyNumberFormat="1" applyFont="1" applyFill="1" applyBorder="1" applyAlignment="1">
      <alignment horizontal="right" wrapText="1"/>
    </xf>
    <xf numFmtId="0" fontId="7" fillId="3" borderId="14" xfId="0" applyFont="1" applyFill="1" applyBorder="1" applyAlignment="1">
      <alignment horizontal="left" wrapText="1"/>
    </xf>
    <xf numFmtId="164" fontId="7" fillId="3" borderId="15" xfId="1" applyNumberFormat="1" applyFont="1" applyFill="1" applyBorder="1" applyAlignment="1">
      <alignment horizontal="right" wrapText="1"/>
    </xf>
    <xf numFmtId="165" fontId="6" fillId="0" borderId="6" xfId="1" applyNumberFormat="1" applyFont="1" applyFill="1" applyBorder="1" applyAlignment="1">
      <alignment horizontal="right" wrapText="1"/>
    </xf>
    <xf numFmtId="165" fontId="6" fillId="0" borderId="12" xfId="1" applyNumberFormat="1" applyFont="1" applyFill="1" applyBorder="1" applyAlignment="1">
      <alignment horizontal="right" wrapText="1"/>
    </xf>
    <xf numFmtId="164" fontId="7" fillId="0" borderId="6" xfId="1" applyNumberFormat="1" applyFont="1" applyFill="1" applyBorder="1" applyAlignment="1">
      <alignment horizontal="right" wrapText="1"/>
    </xf>
    <xf numFmtId="165" fontId="7" fillId="0" borderId="12" xfId="1" applyNumberFormat="1" applyFont="1" applyFill="1" applyBorder="1" applyAlignment="1">
      <alignment horizontal="right" wrapText="1"/>
    </xf>
    <xf numFmtId="164" fontId="7" fillId="0" borderId="15" xfId="1" applyNumberFormat="1" applyFont="1" applyFill="1" applyBorder="1" applyAlignment="1">
      <alignment horizontal="right" wrapText="1"/>
    </xf>
    <xf numFmtId="164" fontId="7" fillId="0" borderId="16" xfId="1" applyNumberFormat="1" applyFont="1" applyFill="1" applyBorder="1" applyAlignment="1">
      <alignment horizontal="righ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="90" zoomScaleNormal="85" zoomScaleSheetLayoutView="90" workbookViewId="0">
      <selection activeCell="A5" sqref="A5:D5"/>
    </sheetView>
  </sheetViews>
  <sheetFormatPr defaultRowHeight="12.75" x14ac:dyDescent="0.2"/>
  <cols>
    <col min="1" max="1" width="103.28515625" customWidth="1"/>
    <col min="2" max="4" width="26.7109375" customWidth="1"/>
  </cols>
  <sheetData>
    <row r="1" spans="1:4" ht="2.25" customHeight="1" x14ac:dyDescent="0.2"/>
    <row r="2" spans="1:4" hidden="1" x14ac:dyDescent="0.2"/>
    <row r="3" spans="1:4" s="12" customFormat="1" ht="87.75" customHeight="1" x14ac:dyDescent="0.2">
      <c r="C3" s="40" t="s">
        <v>19</v>
      </c>
      <c r="D3" s="40"/>
    </row>
    <row r="4" spans="1:4" hidden="1" x14ac:dyDescent="0.2">
      <c r="A4" s="2"/>
      <c r="B4" s="2"/>
      <c r="C4" s="2"/>
      <c r="D4" s="2"/>
    </row>
    <row r="5" spans="1:4" ht="72" customHeight="1" x14ac:dyDescent="0.2">
      <c r="A5" s="38" t="s">
        <v>17</v>
      </c>
      <c r="B5" s="39"/>
      <c r="C5" s="39"/>
      <c r="D5" s="39"/>
    </row>
    <row r="6" spans="1:4" ht="19.5" customHeight="1" thickBot="1" x14ac:dyDescent="0.25">
      <c r="A6" s="3"/>
      <c r="B6" s="4"/>
      <c r="C6" s="4"/>
      <c r="D6" s="5" t="s">
        <v>4</v>
      </c>
    </row>
    <row r="7" spans="1:4" ht="21" customHeight="1" thickBot="1" x14ac:dyDescent="0.25">
      <c r="A7" s="33" t="s">
        <v>0</v>
      </c>
      <c r="B7" s="35" t="s">
        <v>1</v>
      </c>
      <c r="C7" s="36"/>
      <c r="D7" s="37"/>
    </row>
    <row r="8" spans="1:4" ht="27" customHeight="1" thickBot="1" x14ac:dyDescent="0.25">
      <c r="A8" s="34"/>
      <c r="B8" s="6" t="s">
        <v>6</v>
      </c>
      <c r="C8" s="6" t="s">
        <v>10</v>
      </c>
      <c r="D8" s="6" t="s">
        <v>14</v>
      </c>
    </row>
    <row r="9" spans="1:4" s="17" customFormat="1" ht="25.9" customHeight="1" x14ac:dyDescent="0.3">
      <c r="A9" s="16" t="s">
        <v>2</v>
      </c>
      <c r="B9" s="23">
        <f>B10+B13+B16+B19+B22</f>
        <v>338290800</v>
      </c>
      <c r="C9" s="23">
        <f>C10+C13+C16+C19+C22</f>
        <v>338280800</v>
      </c>
      <c r="D9" s="24">
        <f t="shared" ref="D9" si="0">D10+D13+D16+D19+D22</f>
        <v>338280800</v>
      </c>
    </row>
    <row r="10" spans="1:4" s="9" customFormat="1" ht="34.9" customHeight="1" x14ac:dyDescent="0.25">
      <c r="A10" s="18" t="s">
        <v>3</v>
      </c>
      <c r="B10" s="21">
        <f>B12</f>
        <v>10000</v>
      </c>
      <c r="C10" s="21">
        <f>C12</f>
        <v>10000</v>
      </c>
      <c r="D10" s="8">
        <f>D12</f>
        <v>10000</v>
      </c>
    </row>
    <row r="11" spans="1:4" s="9" customFormat="1" ht="16.5" x14ac:dyDescent="0.25">
      <c r="A11" s="18" t="s">
        <v>5</v>
      </c>
      <c r="B11" s="22"/>
      <c r="C11" s="22"/>
      <c r="D11" s="10"/>
    </row>
    <row r="12" spans="1:4" s="7" customFormat="1" ht="33" customHeight="1" x14ac:dyDescent="0.25">
      <c r="A12" s="19" t="s">
        <v>7</v>
      </c>
      <c r="B12" s="20">
        <v>10000</v>
      </c>
      <c r="C12" s="20">
        <v>10000</v>
      </c>
      <c r="D12" s="15">
        <v>10000</v>
      </c>
    </row>
    <row r="13" spans="1:4" s="9" customFormat="1" ht="33" x14ac:dyDescent="0.25">
      <c r="A13" s="18" t="s">
        <v>18</v>
      </c>
      <c r="B13" s="21">
        <v>320000000</v>
      </c>
      <c r="C13" s="21">
        <v>320000000</v>
      </c>
      <c r="D13" s="8">
        <v>320000000</v>
      </c>
    </row>
    <row r="14" spans="1:4" s="9" customFormat="1" ht="16.5" x14ac:dyDescent="0.25">
      <c r="A14" s="18" t="s">
        <v>5</v>
      </c>
      <c r="B14" s="22"/>
      <c r="C14" s="22"/>
      <c r="D14" s="10"/>
    </row>
    <row r="15" spans="1:4" s="7" customFormat="1" ht="16.5" x14ac:dyDescent="0.25">
      <c r="A15" s="19" t="s">
        <v>8</v>
      </c>
      <c r="B15" s="20">
        <v>320000000</v>
      </c>
      <c r="C15" s="20">
        <v>320000000</v>
      </c>
      <c r="D15" s="15">
        <v>320000000</v>
      </c>
    </row>
    <row r="16" spans="1:4" s="7" customFormat="1" ht="49.5" customHeight="1" x14ac:dyDescent="0.25">
      <c r="A16" s="18" t="s">
        <v>13</v>
      </c>
      <c r="B16" s="21">
        <v>18260800</v>
      </c>
      <c r="C16" s="21">
        <v>18260800</v>
      </c>
      <c r="D16" s="8">
        <v>18260800</v>
      </c>
    </row>
    <row r="17" spans="1:4" s="7" customFormat="1" ht="16.5" x14ac:dyDescent="0.25">
      <c r="A17" s="18" t="s">
        <v>5</v>
      </c>
      <c r="B17" s="20"/>
      <c r="C17" s="20"/>
      <c r="D17" s="15"/>
    </row>
    <row r="18" spans="1:4" s="7" customFormat="1" ht="33" x14ac:dyDescent="0.25">
      <c r="A18" s="19" t="s">
        <v>9</v>
      </c>
      <c r="B18" s="20">
        <v>18260800</v>
      </c>
      <c r="C18" s="20">
        <v>18260800</v>
      </c>
      <c r="D18" s="15">
        <v>18260800</v>
      </c>
    </row>
    <row r="19" spans="1:4" s="1" customFormat="1" ht="49.5" x14ac:dyDescent="0.25">
      <c r="A19" s="18" t="s">
        <v>12</v>
      </c>
      <c r="B19" s="21">
        <f>B21</f>
        <v>10000</v>
      </c>
      <c r="C19" s="13">
        <f t="shared" ref="C19:D19" si="1">C21</f>
        <v>10000</v>
      </c>
      <c r="D19" s="14">
        <f t="shared" si="1"/>
        <v>10000</v>
      </c>
    </row>
    <row r="20" spans="1:4" s="1" customFormat="1" ht="16.5" x14ac:dyDescent="0.25">
      <c r="A20" s="18" t="s">
        <v>5</v>
      </c>
      <c r="B20" s="20"/>
      <c r="C20" s="20"/>
      <c r="D20" s="11"/>
    </row>
    <row r="21" spans="1:4" s="1" customFormat="1" ht="33" x14ac:dyDescent="0.25">
      <c r="A21" s="19" t="s">
        <v>11</v>
      </c>
      <c r="B21" s="20">
        <v>10000</v>
      </c>
      <c r="C21" s="20">
        <v>10000</v>
      </c>
      <c r="D21" s="15">
        <v>10000</v>
      </c>
    </row>
    <row r="22" spans="1:4" ht="33" x14ac:dyDescent="0.25">
      <c r="A22" s="18" t="s">
        <v>15</v>
      </c>
      <c r="B22" s="21">
        <v>10000</v>
      </c>
      <c r="C22" s="27"/>
      <c r="D22" s="28"/>
    </row>
    <row r="23" spans="1:4" ht="16.5" x14ac:dyDescent="0.25">
      <c r="A23" s="18" t="s">
        <v>5</v>
      </c>
      <c r="B23" s="20"/>
      <c r="C23" s="29"/>
      <c r="D23" s="30"/>
    </row>
    <row r="24" spans="1:4" ht="33.75" thickBot="1" x14ac:dyDescent="0.3">
      <c r="A24" s="25" t="s">
        <v>16</v>
      </c>
      <c r="B24" s="26">
        <v>10000</v>
      </c>
      <c r="C24" s="31"/>
      <c r="D24" s="32"/>
    </row>
  </sheetData>
  <mergeCells count="4">
    <mergeCell ref="A7:A8"/>
    <mergeCell ref="B7:D7"/>
    <mergeCell ref="A5:D5"/>
    <mergeCell ref="C3:D3"/>
  </mergeCells>
  <phoneticPr fontId="2" type="noConversion"/>
  <pageMargins left="0.74803149606299213" right="0.39370078740157483" top="0.39370078740157483" bottom="0.59055118110236227" header="0.11811023622047245" footer="0.51181102362204722"/>
  <pageSetup paperSize="9" scale="74" firstPageNumber="978" fitToHeight="0" orientation="landscape" useFirstPageNumber="1" r:id="rId1"/>
  <headerFooter scaleWithDoc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Министерство финансовК.О.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kukchishvili_iz</dc:creator>
  <cp:lastModifiedBy>Lobach IA.</cp:lastModifiedBy>
  <cp:lastPrinted>2021-06-28T11:14:38Z</cp:lastPrinted>
  <dcterms:created xsi:type="dcterms:W3CDTF">2015-03-03T17:00:42Z</dcterms:created>
  <dcterms:modified xsi:type="dcterms:W3CDTF">2021-06-28T11:14:48Z</dcterms:modified>
</cp:coreProperties>
</file>